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holysites.sharepoint.com/sites/GENERAL/Shared Documents/General/רחלי/וועדות מכרזים/מכרזים פומביים/2026/בינוי עמוקה 02-2026/"/>
    </mc:Choice>
  </mc:AlternateContent>
  <xr:revisionPtr revIDLastSave="16" documentId="8_{CD1E838F-F6CA-4742-9E64-64C9B4BFE9A4}" xr6:coauthVersionLast="47" xr6:coauthVersionMax="47" xr10:uidLastSave="{8647775C-0E1D-49DE-A453-219BDEE83351}"/>
  <bookViews>
    <workbookView xWindow="0" yWindow="0" windowWidth="23016" windowHeight="12216" xr2:uid="{00000000-000D-0000-FFFF-FFFF00000000}"/>
  </bookViews>
  <sheets>
    <sheet name="יצוא השוואת הצעות"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4" i="1" l="1"/>
  <c r="F1203" i="1"/>
  <c r="F10" i="1"/>
  <c r="F846" i="1"/>
  <c r="F709" i="1"/>
  <c r="F582" i="1"/>
  <c r="F452" i="1"/>
  <c r="F1294" i="1" l="1"/>
</calcChain>
</file>

<file path=xl/sharedStrings.xml><?xml version="1.0" encoding="utf-8"?>
<sst xmlns="http://schemas.openxmlformats.org/spreadsheetml/2006/main" count="3609" uniqueCount="2156">
  <si>
    <t>אומדן</t>
  </si>
  <si>
    <t>מספר</t>
  </si>
  <si>
    <t>תאור</t>
  </si>
  <si>
    <t>יח' מידה</t>
  </si>
  <si>
    <t>כמות</t>
  </si>
  <si>
    <t>מחיר</t>
  </si>
  <si>
    <t>סה"כ</t>
  </si>
  <si>
    <t>00.00.00.0000</t>
  </si>
  <si>
    <t>קבר יונתן בן עוזיאל עמוקה</t>
  </si>
  <si>
    <t>01.00.00.0000</t>
  </si>
  <si>
    <t>- אדריכלות - מבנה שרותים + חדר חשמל וחדר גנרטור</t>
  </si>
  <si>
    <t>01.04.00.0000</t>
  </si>
  <si>
    <t>עבודות בנייה</t>
  </si>
  <si>
    <t>01.04.01.0000</t>
  </si>
  <si>
    <t>01.04.01.0010</t>
  </si>
  <si>
    <t>מחיצות בלוקי בטון חלולים (3 חורים) בעובי 10 ס"מ, לרבות בנייה בשטחים קטנים וסגירת פתחים וחגורות בטון אופקיות, אנכיות, הקפיות, שטרבות, חגורות בהיקף פתחים, זיון החגורות, עיגון לקיים באמצעות קוצים, עיבוד פתחים וכו'. (מבנה שרותים)</t>
  </si>
  <si>
    <t xml:space="preserve"> מ"ר</t>
  </si>
  <si>
    <t>01.05.00.0000</t>
  </si>
  <si>
    <t>עבודות איטום</t>
  </si>
  <si>
    <t>01.05.01.0000</t>
  </si>
  <si>
    <t>01.05.01.0010</t>
  </si>
  <si>
    <t>שיפועים בגג מבטקל במשקל מרחבי של 1200 ק"ג/מ"ק, בעובי מינימאלי של 4 ס"מ, לרבות החלקה כהכנה לאיטום ורולקות בטון 6/6 ס"מ.</t>
  </si>
  <si>
    <t xml:space="preserve"> מ"ק</t>
  </si>
  <si>
    <t>01.05.01.0020</t>
  </si>
  <si>
    <t>בידוד תרמי בגגות ע"י פוליסטרן מוקצף F-30 בעובי 3 ס"מ, מודבקים לתקרת הבטון באספלט חם.</t>
  </si>
  <si>
    <t>01.05.01.0030</t>
  </si>
  <si>
    <t>איטום גגות ביריעות ביטומניות משוכללות בשתי שכבות בעובי 4 מ"מ כל שכבה, לרבות רולקות בטון 6/6 ס"מ בכל מקום שיידרש, שכבת יסוד GS474, איטום בשתי יריעות הגג על גבי המעקות עד לסרגל האלומיניום, איטום רולקות ביריעת חיזוק ויריעת חיפוי, חיזוק היריעות למעקות בסרגל אלומיניום + סתימה במסטיק, איטום מעברי צנרת וכל המפורט במפרט המיוחד. היריעות יהיו בגמר חצץ מוטבע. המדידה פעם אחת לשתי היריעות ביחד בהיטל אופקי בין המעקות. (מבנה שרותים)</t>
  </si>
  <si>
    <t>01.05.01.0040</t>
  </si>
  <si>
    <t>איטום גגות ביריעות ביטומניות משוכללות בשתי שכבות בעובי 4 מ"מ כל שכבה, לרבות רולקות בטון 6/6 ס"מ בכל מקום שיידרש, שכבת יסוד GS474, איטום בשתי יריעות הגג על גבי המעקות עד לסרגל האלומיניום, איטום רולקות ביריעת חיזוק ויריעת חיפוי, חיזוק היריעות למעקות בסרגל אלומיניום + סתימה במסטיק, איטום מעברי צנרת וכל המפורט במפרט המיוחד. היריעות יהיו בגמר חצץ מוטבע. המדידה פעם אחת לשתי היריעות ביחד בהיטל אופקי בין המעקות. (חדר חשמל וחדר גנרטור)</t>
  </si>
  <si>
    <t>01.05.01.0050</t>
  </si>
  <si>
    <t>איטום מתחת לציפוי אבן בחזיתות בטורוסיל FX-100 או סיקהטופסיל 107 בשתי שכבות בכמות כללית של 4 ק"ג/מ"ר, לרבות הכנת התשתית, רולקות בטון, איטום מעברי צנרת וכל השכבות כנדרש. הכל קומפלט לפי מפרט היצרן. (מבנה שרותים)</t>
  </si>
  <si>
    <t>01.05.01.0060</t>
  </si>
  <si>
    <t>איטום רצפת שטחים רטובים בציפוי ביטומני אלסטומרי מושבח בפולימר מסוג אלסטופלקס או מסטיגום 10 או אלסטופז לרבות הכנת התשתית, רולקות בטון, פריימר ביטומני מסוג פז יסוד או פריימר מסטיגום או ש"ע בכמות של 300 גרם/מ"ר, 2 שכבות ציפוי בכמות כוללת של 3 ק"ג/מ"ר לקבלת ציפוי יבש בעובי של 2 מ"מ, איטום מעברי צנרת, איטום קופסאות ביקורת וכל השכבות כנדרש, לרבות איטום על גבי הקירות לגובה 25 ס"מ. הכל קומפלט לפי מפרט היצרן. (המדידה בהיטל אופקי בין הקירות)-(מבנה שרותים)</t>
  </si>
  <si>
    <t>01.05.01.0070</t>
  </si>
  <si>
    <t>איטום קירות שטחים רטובים על גבס או על בטון או על טיח או על בלוק מתחת לאריחי קרמיקה או גרניט פורצלן במערכת איטום מסוג מאסטר WALL או ש"ע המיוצר על ידי חברת פזקר במריחה או בהתזה, לרבות פריימר מסוג מאסטר WALL או ש"ע בכמות של 300 גרם/מ"ר ושתי שכבות מאסטר WALL בכמות של 1.5-2 ק"ג/מ"ר לשכבה, לעובי כולל (יבש) של 0.8 מ"מ לרבות הכנת התשתית, איטום מעברי צנרת וכל השכבות כנדרש. הכל קומפלט לפי מפרט היצרן. (מבנה שרותים)</t>
  </si>
  <si>
    <t>01.06.00.0000</t>
  </si>
  <si>
    <t>עבודות נגרות ומסגרות אומן</t>
  </si>
  <si>
    <t>01.06.01.0000</t>
  </si>
  <si>
    <t>הערות</t>
  </si>
  <si>
    <t>01.06.01.0010</t>
  </si>
  <si>
    <t>- מחירי היחידה כוללים גם את כל המפורט ברשימות הנגרות/מסגרות/דלתות, במיפרט המיוחד, בפרטים בתוכניות, בהנחיות יועץ אקוסטיקה, בהנחיות יועץ הבטיחות ושאר יועצי הפרויקט. הכל קומפלט מושלם וקבוע במקומו.</t>
  </si>
  <si>
    <t>הערה</t>
  </si>
  <si>
    <t>01.06.01.0020</t>
  </si>
  <si>
    <t>- מחירי היחידה כוללים גם את כל הפרזול כנדרש לרבות מחזירי שמן, מעצורים, ידיות בהלה, צירים, מנעולים, צוהר, מתאמי סגירה, איטומים ובידודים אקוסטיים, אביזרי נגישות על פי תקן וכו'</t>
  </si>
  <si>
    <t>01.06.01.0030</t>
  </si>
  <si>
    <t>- מחירי היחידה כוללים גם גילוון, צבע בתנור, ביטון ועיגון המשקופים וכו'.</t>
  </si>
  <si>
    <t>01.06.01.0070</t>
  </si>
  <si>
    <t>מחירי היחידה כוללים הכנת תוכנית SHOP-DRAWINGS והגשתן טרם תחילת הייצור לאישור האדריכל.</t>
  </si>
  <si>
    <t>01.06.02.0000</t>
  </si>
  <si>
    <t>רשימת דלתות - מבנה שרותים</t>
  </si>
  <si>
    <t>01.06.02.0010</t>
  </si>
  <si>
    <t>דלת, טיפוס מס' WD-01 ברשימה. הכל קומפלט כמפורט ברשימה.</t>
  </si>
  <si>
    <t xml:space="preserve"> יח'</t>
  </si>
  <si>
    <t>01.06.02.0020</t>
  </si>
  <si>
    <t>דלת, טיפוס מס' WD-02 ברשימה. הכל קומפלט כמפורט ברשימה.</t>
  </si>
  <si>
    <t>01.06.02.0030</t>
  </si>
  <si>
    <t>דלת, טיפוס מס' WD-03 ברשימה. הכל קומפלט כמפורט ברשימה.</t>
  </si>
  <si>
    <t>01.06.02.0040</t>
  </si>
  <si>
    <t>דלת, טיפוס מס' WD-04 ברשימה. הכל קומפלט כמפורט ברשימה.</t>
  </si>
  <si>
    <t>01.06.02.0050</t>
  </si>
  <si>
    <t>מערכת מחיצות ודלתות לתא שרותים  טיפוס מס' WD-04 ברשימה. הכל קומפלט כמפורט ברשימה.המדידה קומפלט לתא שרותים מושלם.</t>
  </si>
  <si>
    <t>קומפ'</t>
  </si>
  <si>
    <t>01.06.02.0060</t>
  </si>
  <si>
    <t>מחיצה למשתנה, תוצרת טרספה או ש"ע, גוון לבחירה, לרבות פרזול נירוסטה, עיגון לריצפה ולקירות וכו'.</t>
  </si>
  <si>
    <t>01.06.03.0000</t>
  </si>
  <si>
    <t>רשימת מסגרות - מבנה שרותים</t>
  </si>
  <si>
    <t>01.06.03.0010</t>
  </si>
  <si>
    <t>חלון הדף, טיפוס מס' MT-01 ברשימה. הכל קומפלט כמפורט ברשימה.</t>
  </si>
  <si>
    <t>01.06.03.0020</t>
  </si>
  <si>
    <t>דלת הדף רסיסים, טיפוס מס' MT-02 ברשימה. הכל קומפלט כמפורט ברשימה.</t>
  </si>
  <si>
    <t>01.06.03.0030</t>
  </si>
  <si>
    <t>צינור אוויר, טיפוס מס' MT-03 ברשימה. הכל קומפלט כמפורט ברשימה.</t>
  </si>
  <si>
    <t>01.06.03.0040</t>
  </si>
  <si>
    <t>צינור אוויר, טיפוס מס' MT-04 ברשימה. הכל קומפלט כמפורט ברשימה.</t>
  </si>
  <si>
    <t>01.06.03.0050</t>
  </si>
  <si>
    <t>התקן עומר, טיפוס מס' MT-05 ברשימה. הכל קומפלט כמפורט ברשימה.</t>
  </si>
  <si>
    <t>01.06.03.0060</t>
  </si>
  <si>
    <t>צינור מעבר, טיפוס מס' MT-06 ברשימה. הכל קומפלט כמפורט ברשימה.</t>
  </si>
  <si>
    <t>01.06.03.0070</t>
  </si>
  <si>
    <t>ארון, טיפוס מס' MT-07 ברשימה. הכל קומפלט כמפורט ברשימה.</t>
  </si>
  <si>
    <t>01.06.03.0080</t>
  </si>
  <si>
    <t>דלת, טיפוס מס' MT-08 ברשימה. הכל קומפלט כמפורט ברשימה.</t>
  </si>
  <si>
    <t>01.06.03.0090</t>
  </si>
  <si>
    <t>01.06.04.0000</t>
  </si>
  <si>
    <t>רשימת מסגרות - חדר חשמל וחדר גנרטור</t>
  </si>
  <si>
    <t>01.06.04.0010</t>
  </si>
  <si>
    <t>דלת, טיפוס מס' MT-01 ברשימה. הכל קומפלט כמפורט ברשימה.</t>
  </si>
  <si>
    <t>01.06.04.0020</t>
  </si>
  <si>
    <t>תריס, טיפוס מס' MT-02 ברשימה. הכל קומפלט כמפורט ברשימה.</t>
  </si>
  <si>
    <t>01.09.00.0000</t>
  </si>
  <si>
    <t>עבודות טיח</t>
  </si>
  <si>
    <t>01.09.01.0000</t>
  </si>
  <si>
    <t>01.09.01.0010</t>
  </si>
  <si>
    <t>טיח פנים בשתי שכבות, סרגל בשתי כיוונים, ע"ג שטחים מישוריים, לרבות שיכבת הרבצה על אלמנטי בטון, חיזוק כל הפינות האופקיות והאנכיות בזוויתני רשת X.P.M מגולבנים עם פינות P.V.C לכל אורך הפינה, טיח על חשפי פתחים, גליפים, שטחים קטנים וצרים, עמודים, קורות, רשתות P.V.C ברוחב 80 ס"מ בין בנייה לאלמנטי בטון ובין בנייה חדשה לקיימת. (מבנה שרותים)</t>
  </si>
  <si>
    <t>01.09.01.0020</t>
  </si>
  <si>
    <t>טיח פנים בשתי שכבות, סרגל בשתי כיוונים, ע"ג שטחים מישוריים, לרבות שיכבת הרבצה על אלמנטי בטון, חיזוק כל הפינות האופקיות והאנכיות בזוויתני רשת X.P.M מגולבנים עם פינות P.V.C לכל אורך הפינה, טיח על חשפי פתחים, גליפים, שטחים קטנים וצרים, עמודים, קורות, רשתות P.V.C ברוחב 80 ס"מ בין בנייה לאלמנטי בטון ובין בנייה חדשה לקיימת. (חדר חשמל וחדר גנרטור)</t>
  </si>
  <si>
    <t>01.09.01.0030</t>
  </si>
  <si>
    <t>טיח חוץ, לרבות שכבת הרבצה תחתונה למניעת חדירת רטיבות,שתי שכבות טיח, תוספת דבק בי.ג'י.בונד לתערובת הטיח, חיזוק כל  הפינות האופקיות והאנכיות בזוויתני רשת X.P.M מגולבנים עם פינות P.V.C לכל אורך הפינה, טיח על חשפי פתחים, גליפים, שטחים קטנים וצרים, עמודים, קורות, רשתות P.V.C ברוחב 80 ס"מ בין בנייה לאלמנטי בטון ובין בנייה חדשה לקיימת וכו'. (מבנה שרותים)</t>
  </si>
  <si>
    <t>01.09.01.0040</t>
  </si>
  <si>
    <t>טיח חוץ, לרבות שכבת הרבצה תחתונה למניעת חדירת רטיבות,שתי שכבות טיח, תוספת דבק בי.ג'י.בונד לתערובת הטיח, חיזוק כל  הפינות האופקיות והאנכיות בזוויתני רשת X.P.M מגולבנים עם פינות P.V.C לכל אורך הפינה, טיח על חשפי פתחים, גליפים, שטחים קטנים וצרים, עמודים, קורות, רשתות P.V.C ברוחב 80 ס"מ בין בנייה לאלמנטי בטון ובין בנייה חדשה לקיימת וכו'. (חדר חשמל וחדר גנרטור)</t>
  </si>
  <si>
    <t>01.09.01.0050</t>
  </si>
  <si>
    <t>טיח רב תכליתי PL130 או PL770 למרחב מוגן תוצרת תרמוקיר או ש"ע, בעובי 10 מ"מ, לרבות הכנת התשתית, רשת סיבי זכוכית, שליכט בגר וכל השכבות כנידרש לפי מיפרט היצרן. (מבנה שרותים)</t>
  </si>
  <si>
    <t>01.09.01.0060</t>
  </si>
  <si>
    <t>טיח חוץ בחלק הפנימי של מעקות בגג, לרבות שכבת הרבצה תחתונה למניעת חדירת רטיבות, שתי שכבות טיח, תוספת דבק בי.ג'י.בונד לתערובת הטיח, חיזוק כל הפינות האופקיות והאנכיות בזוויתני רשת X.P.M מגולבנים עם פינות P.V.C לכל אורך הפינה, טיח על חשפי פתחים, שטחים קטנים וצרים, עמודים, קורות, רשתות P.V.C ברוחב 80 ס"מ בין בנייה לאלמנטי בטון ובין בנייה חדשה לקיימת וכו'. (מבנה שרותים)</t>
  </si>
  <si>
    <t>01.09.01.0070</t>
  </si>
  <si>
    <t>טיח חוץ בחלק הפנימי של מעקות בגג, לרבות שכבת הרבצה תחתונה למניעת חדירת רטיבות, שתי שכבות טיח, תוספת דבק בי.ג'י.בונד לתערובת הטיח, חיזוק כל הפינות האופקיות והאנכיות בזוויתני רשת X.P.M מגולבנים עם פינות P.V.C לכל אורך הפינה, טיח על חשפי פתחים, שטחים קטנים וצרים, עמודים, קורות, רשתות P.V.C ברוחב 80 ס"מ בין בנייה לאלמנטי בטון ובין בנייה חדשה לקיימת וכו'. (חדר חשמל וחדר גנרטור)</t>
  </si>
  <si>
    <t>01.09.01.0080</t>
  </si>
  <si>
    <t>שכבת שליכט אקרילי צבעוני מתוצרת טמבור או נירלט או ש"ע, בגוונים, דוגמאות וטקסטורות  לפי בחירת האדריכל, ע"ג טיח חוץ חדש, לרבות הכנת התשתית, כל שכבות היסוד וההכנה, פריימר, כל השכבות העליונות כנדרש, רשתות חיזוק, שילוב גוונים ודוגמאות, חיפוי שטחים אופקיים, אנכיים, שטחים קטנים וצרים, חשפי פתחים, גליפים, עיבודי פינות, סילר וכו'. הכל קומפלט לפי מיפרט היצרן. (מבנה שרותים)</t>
  </si>
  <si>
    <t>01.09.01.0090</t>
  </si>
  <si>
    <t>שכבת שליכט אקרילי צבעוני מתוצרת טמבור או נירלט או ש"ע, בגוונים, דוגמאות וטקסטורות  לפי בחירת האדריכל, ע"ג טיח חוץ חדש, לרבות הכנת התשתית, כל שכבות היסוד וההכנה, פריימר, כל השכבות העליונות כנדרש, רשתות חיזוק, שילוב גוונים ודוגמאות, חיפוי שטחים אופקיים, אנכיים, שטחים קטנים וצרים, חשפי פתחים, גליפים, עיבודי פינות, סילר וכו'. הכל קומפלט לפי מיפרט היצרן. (חדר חשמל וחדר גנרטור)</t>
  </si>
  <si>
    <t>01.10.00.0000</t>
  </si>
  <si>
    <t>עבודות ריצוף וחיפוי</t>
  </si>
  <si>
    <t>01.10.01.0000</t>
  </si>
  <si>
    <t>01.10.01.0001</t>
  </si>
  <si>
    <t>מחירי היחידה בכל הסעיפים בפרק זה כוללים גם את כל הפרופילים, הספים, פרופילי ההפרדה, פרופילי פינה, פרופילי ניתוק, פרופילים סופיים, פרופילים היקפיים, פרופילי חלוקה, פרופילים המשמשים כפנלים, פרופילים במיפגש רצפה/קירות, פרופילים במיפגש קירות/תקרה, כל פרופיל אחר שיידרש, מנירוסטה/פליז/אלומיניום, במעבר בין ריצופים/חיפויים ובקצה ובפינות ריצופים/חיפויים, פרופילי הגמר למיניהם מכל סוג, אופקיים/אנכיים/משופעים/מעוגלים, ככל שידרש בכל מקום שידרש, תפרי התפשטות, תפרי הרפיה, הכל לפי דרישות האדריכל וכמתואר בתוכניות ובפרטים בתוכניות ופי פרטי ומפרטי היצרנים. הפרופילים מתוצרת "אייל ציפויים" או ש"ע או תוצרת חברה אחרת לפי בחירת האדריכל.</t>
  </si>
  <si>
    <t>01.10.01.0004</t>
  </si>
  <si>
    <t>מודגש בזאת שמחירי היסוד המצויינים בכתב הכמויות כוללים פחת.</t>
  </si>
  <si>
    <t>01.10.01.0005</t>
  </si>
  <si>
    <t>זכותו של המזמין לספק את אריחי הריצוף והחיפוי על פי ראות עיניו ולקזז ממחיר הסעיף את עלות מחיר היסוד.</t>
  </si>
  <si>
    <t>01.10.01.0006</t>
  </si>
  <si>
    <t>באחריות הקבלן לוודא שרמת השחיקה בריצופים מתאימה לתקנים על פי האיזורים השונים.</t>
  </si>
  <si>
    <t>01.10.02.0000</t>
  </si>
  <si>
    <t>01.10.02.0010</t>
  </si>
  <si>
    <t>ריצוף באריחי גרניט פורצלן - פול בודי - במידות 60/120 ס"מ, מחיר יסוד 120 ש"ח/מ"ר, בגוונים ודוגמאות לפי בחירת האדריכל, מסוג נגד החלקה R11 על פי תקן, לרבות כל המצעים כנדרש כגון מצע סומסום/חול מיוצב/מדה בטון, הכנת השתית, הדבקה, מישקים ברוחב על פי תקן, גמר רובה אקרילית, שילוב גוונים ודוגמאות, עיבוד שיפועים, חיתוכים והתאמות, עיבוד פתחים וחורים וכו'. (שרותים)</t>
  </si>
  <si>
    <t>01.10.02.0020</t>
  </si>
  <si>
    <t>ריצוף באריחי גרניט פורצלן - פול בודי - במידות 60/120 ס"מ, בגוונים ודוגמאות לפי בחירת האדריכל, מחיר יסוד 120 ש"ח/מ"ר, מסוג נגד החלקה R10 על פי תקן, לרבות כל המצעים כנדרש כגון מצע סומסום/חול מיוצב/מדה בטון, הכנת השתית, הדבקה, מישקים ברוחב על פי תקן, גמר רובה אקרילית, שילוב גוונים ודוגמאות, עיבוד שיפועים, חיתוכים והתאמות, עיבוד פתחים וחורים וכו'. (משרד, מרחב מוגן, חנות)</t>
  </si>
  <si>
    <t>01.10.02.0030</t>
  </si>
  <si>
    <t>פנלים מסוג הריצוף הנ"ל בגובה 7 ס"מ.</t>
  </si>
  <si>
    <t xml:space="preserve"> מטר</t>
  </si>
  <si>
    <t>01.10.02.0040</t>
  </si>
  <si>
    <t>חיפוי קירות בלוק או בטון, באריחי קרמיקה או גרניט פורצלן במידות 60/120 ס"מ או במידות אחרות לפי בחירת האדריכל, מחיר יסוד 120 ש"ח/מ"ר, בגוונים ודוגמאות לפי בחירת האדריכל, לרבות הכנת התשתית, שכבת הרבצה, שכבת טיח שחור, הדבקה בדבק, מישקים ברוחב על פי תקן, גמר רובה אקרילית, שילוב פסים בגוון שונה, שילוב גוונים ודוגמאות, חיפוי חשפי פתחים, שטחים קטנים וצרים, חיתוכים והתאמות, עיבוד פתחים וחורים וכו'. הכל קומפלט. (שרותים)</t>
  </si>
  <si>
    <t>01.10.02.0050</t>
  </si>
  <si>
    <t>מראות קריסטל בעובי 6 מ"מ, במידות שונות, לרבות מסגרת אלומיניום או עץ צבוע.</t>
  </si>
  <si>
    <t>01.10.02.0060</t>
  </si>
  <si>
    <t>מערכת מאחזי יד תקנית לשרותי נכים מצינורות נירוסטה, אנטי בקטריאלי, עם ציפוי פלסטיק, כולל מאחז מתרומם, מאחז קבוע על הקיר ומאחז קבוע על הדלת.</t>
  </si>
  <si>
    <t>01.10.02.0070</t>
  </si>
  <si>
    <t>מדף נירוסטה תקני מעל כיורים בשירותי נכים.</t>
  </si>
  <si>
    <t>01.10.02.0080</t>
  </si>
  <si>
    <t>מראה תקנית מעל כיורים בשירותי נכים.</t>
  </si>
  <si>
    <t>01.10.02.0090</t>
  </si>
  <si>
    <t>מתקן החתלה תקני, מחיר יסוד 1800 ש"ח/יח'.</t>
  </si>
  <si>
    <t>01.10.02.0100</t>
  </si>
  <si>
    <t>משטח התראה מישושי/משטח מאתר/משטח מוביל, מאלמנטי נירוסטה, פסי נירוסטה, מסמרות נירוסטה, לפי תקן נגישות.</t>
  </si>
  <si>
    <t>01.10.02.0110</t>
  </si>
  <si>
    <t>אביזרים בשרותים כגון: סבוניות, מחזיקי נייר, מתקנים לסבון נוזלי וכו', במחיר יסוד של 200 ש"ח/יח'.</t>
  </si>
  <si>
    <t>01.10.02.0120</t>
  </si>
  <si>
    <t>כיור שוקת בשרותים משייש יצוק קוריאן, בעובי 15 מ"מ, בגוונים ודוגמאות לפי בחירת האדריכל, לרבות משטחים אופקיים, אנכיים, משופעים, קונסטרוקצית נשיאה מנירוסטה, חורים לסבוניות, סיפונים וכו'.</t>
  </si>
  <si>
    <t>01.11.00.0000</t>
  </si>
  <si>
    <t>עבודות צביעה</t>
  </si>
  <si>
    <t>01.11.01.0000</t>
  </si>
  <si>
    <t>01.11.01.0010</t>
  </si>
  <si>
    <t>צבע סופרקריל או ש"ע, בגוונים ודוגמאות לפי בחירת האדריכל, ע"ג טיח פנים ו/או לוחות גבס או בטון חשוף, שלוש שכבות לפחות ועד לקבלת גוון אחיד, לרבות שילוב גוונים ודוגמאות, הכנת התשתית, שכבת יסוד וכל השכבות כנידרש לפי מיפרט היצרן. (מבנה שרותים)</t>
  </si>
  <si>
    <t>01.11.01.0020</t>
  </si>
  <si>
    <t>צבע סופרקריל או ש"ע, בגוונים ודוגמאות לפי בחירת האדריכל, ע"ג טיח פנים ו/או לוחות גבס או בטון חשוף, שלוש שכבות לפחות ועד לקבלת גוון אחיד, לרבות שילוב גוונים ודוגמאות, הכנת התשתית, שכבת יסוד וכל השכבות כנידרש לפי מיפרט היצרן. (חדר חשמל וחדר גנרטור)</t>
  </si>
  <si>
    <t>01.11.01.0030</t>
  </si>
  <si>
    <t>שילוט וסימון המרחב המוגן בצבע פולט אור לפי תקן פיקוד העורף, לרבות שילוט פולט אור לאביזרי חשמל ותקשורת, טלפון, שלטי יציאה, שילוט כניסה ויציאה, יציאות חירום, שירותים כימיים, מערכת סינון, סימון פינות, צינורות אוויר, משקופים, סולמות, מדרגות וכו'. הכל קומפלט לפי תקן פיקוד העורף.</t>
  </si>
  <si>
    <t>01.11.01.0040</t>
  </si>
  <si>
    <t>צבע סופרקריל מ.ד או ש"ע, בגוונים ודוגמאות לפי בחירת האדריכל, על טיח חוץ, שלוש שכבות לפחות ועד לקבלת גוון אחיד, לרבות שילוב גוונים ודוגמאות, הכנת התשתית, שכבת יסוד וכל השכבות כנידרש לפי מיפרט היצרן. (בחלק פנימי של מעקות בגג)</t>
  </si>
  <si>
    <t>01.12.00.0000</t>
  </si>
  <si>
    <t>עבודות אלומיניום</t>
  </si>
  <si>
    <t>01.12.01.0000</t>
  </si>
  <si>
    <t>01.12.01.0020</t>
  </si>
  <si>
    <t>- מחירי היחידה כוללים גם את כל המפורט ברשימות האלומיניום, במפרט המיוחד, בפרטים בתוכניות, בהנחיות יועץ אקוסטיקה, בהנחיות יועץ הבטיחות ושאר יועצי הפרויקט. הכל קומפלט מושלם וקבוע במקומו.</t>
  </si>
  <si>
    <t>01.12.01.0050</t>
  </si>
  <si>
    <t>מחירי היחידה כוללים הכנת תוכנית SHOP DRAWINGS והגשתן טרם תחילת הייצור לאישור האדריכל.</t>
  </si>
  <si>
    <t>01.12.01.0110</t>
  </si>
  <si>
    <t>מחירי היחידה כוללים גם את כל הפרזול כנדרש לרבות מחזירי שמן, מעצורים, ידיות בהלה, מתאמי סגירה, צירים, מנעולים, מדבקות נגישות, אביזרי נגישות על פי תקן, איטומים ובידודים אקוסטיים, איטום כנגד חדירת מים וכו'.</t>
  </si>
  <si>
    <t>01.12.01.0130</t>
  </si>
  <si>
    <t>מחירי היחידה כוללים גם משקופים עיורים ככל שידרש.</t>
  </si>
  <si>
    <t>01.12.02.0000</t>
  </si>
  <si>
    <t>רשימת אלומיניום - מבנה שרותים</t>
  </si>
  <si>
    <t>01.12.02.0010</t>
  </si>
  <si>
    <t>חלון, טיפוס מס' AL-01 ברשימה. הכל קומפלט כמפורט ברשימה.</t>
  </si>
  <si>
    <t>01.12.02.0020</t>
  </si>
  <si>
    <t>פריט, טיפוס מס' AL-02 ברשימה. הכל קומפלט כמפורט ברשימה.</t>
  </si>
  <si>
    <t>01.12.02.0040</t>
  </si>
  <si>
    <t>פריט, טיפוס מס' AL-03 ברשימה. הכל קומפלט כמפורט ברשימה.</t>
  </si>
  <si>
    <t>01.12.02.0050</t>
  </si>
  <si>
    <t>רפפות אלומיניום, צבועות בתנור, דמוי עץ, בחזיתות.</t>
  </si>
  <si>
    <t>01.14.00.0000</t>
  </si>
  <si>
    <t>עבודות אבן</t>
  </si>
  <si>
    <t>01.14.01.0000</t>
  </si>
  <si>
    <t>01.14.01.0010</t>
  </si>
  <si>
    <t>חיפוי חזיתות המבנה בשיטה הרטובה באמצעות לוחות אבן טרוורטין לייט, במידות שונות, בעובי מינימום 3 ס"מ, בגוונים ודוגמאות לפי בחירת האדריכל, לרבות שכבת הרבצה, רשת פלדה מגולבנת, חוטים מנירוסטה, זוויתני פלדה מגולבנים וכו'. הכל קומפלט לפי הפרטים בתוכניות. המדידה נטו לפי מ"ר הן בשטחים אופקיים, אנכיים, משופעים ומעוגלים, קופינג, מישקים, שקעים, חיפוי עמודים וקורות, חשפי פתחים, מזוזות, אדני חלונות, שילוב סוגי אבן שונים, ציפוי מגן עליון וכו' לפי השטח הנראה לעין. הכל קומפלט נטו במ"ר וכמפורט בתקן 2378 על כל חלקיו ובמפרט המיוחד. (מבנה שרותים)</t>
  </si>
  <si>
    <t>01.22.00.0000</t>
  </si>
  <si>
    <t>אלמנטים מתועשים בבניין</t>
  </si>
  <si>
    <t>01.22.02.0000</t>
  </si>
  <si>
    <t>01.22.02.0010</t>
  </si>
  <si>
    <t>תקרת תותב ממגשי פח אטומים מגולבנים וצבועים בתנור, בגוונים ודוגמאות לפי בחירת האדריכל, עובי הפח 0.8 מ"מ, רוחב המגשים 30 ס"מ, לרבות קונסטרוקציית נשיאה, פרופילי L,T,Z, פרופילי L+Z כיחידה מקשית אחת, פרופילי אומגא, כל פרופיל אחר שידרש, פתיחת ועיבוד פתחים מכל סוג ולכל מטרה, חיזוק הפתחים, כל החיבורים והחיזוקים וכל חומרי העזר למיניהם. הכל קומפלט. (ראה סימון C,A בתוכנית תקרות - מבנה שרותים)</t>
  </si>
  <si>
    <t>01.22.02.0020</t>
  </si>
  <si>
    <t>תקרה אקוסטית מונמכת במראה צף, במידות 60/60 ס"מ, מצמר זכוכית בדחיסות גבוהה, עובי 4 ס"מ, דגם HD ECOPHON CONNECT, בגוונים ודוגמאות וטקסטורות לפי בחירת האדריכל, 0.9-NRC, פרופיל T24 שחור, לרבות קונסטרוקציית נשיאה, פרופילי L,T,Z, פרופילי L+Z כיחידה מקשית אחת, כל פרופיל אחר שידרש, פתיחת פתחים ועיבוד מכל סוג ולכל מטרה, חיזוק הפתחים, וכל החיבורים והחיזוקים וכל חומרי העזר למיניהם. הכל קומפלט. (ראה סימון D בתוכנית תקרות)</t>
  </si>
  <si>
    <t>01.22.02.0030</t>
  </si>
  <si>
    <t>תקרות גבס ו/או סנורי גבס ו/או קורות גבס ו/או קרניזים מגבס - אופקי, אנכי, משופע, שטחים קטנים ורצועות, במקומות שונים ובגבהים שונים ובמישורים שונים וכו' - מלוח גבס לבן 4 פזות בעובי "½, לרבות קונסטרוקציית נשיאה מפרופילי פח מגולבנים וכל החיבורים, החיזוקים, האיטומים, פתיחת ועיבוד פתחים מכל סוג ולכל מטרה, חיזוק הפתחים, הכנה לצבע, שפכטל, זוויתני הגנה בפינות, פרופילי ניתוק, כל פרופיל אחר שידרש וכו' וכל חומרי העזר למיניהם. הכל קומפלט. (המדידה נטו לפי פרישה של השטח הניראה לעין לאחר קביעת כל התקרות וכל הסינרים)</t>
  </si>
  <si>
    <t>01.22.02.0040</t>
  </si>
  <si>
    <t>תוספת מחיר לתקרה אקוסטית/תותב/גבס מכל סוג עבור קונסטרוקצית נשיאה למרחב מוגן מאושרת על ידי פיקוד העורף, לרבות חיזוקים לגופי תאורה ולכל האלמנטים המשולבים בתקרה.</t>
  </si>
  <si>
    <t>01.22.02.0050</t>
  </si>
  <si>
    <t>בית כיסא כימי תקני למרחב מוגן, לרבות וילון.</t>
  </si>
  <si>
    <t>01.22.02.0060</t>
  </si>
  <si>
    <t>ציפוי קירות מאחורי אסלות בשרותים בלוח גבס ירוק בעובי "½, לרבות קונסטרוקצית נשיאה מפרופילי פח מגולבנים וכל החיבורים, החיזוקים, האיטומים, איטומים ובידודים אקוסטיים, קומפריבנד, עיבוד פתחים, חיזוק הפתחים, פינות מגן, כל פרופיל אחר שידרש וכו'. הכל קומפלט. עובי כולל של הציפוי על פי הנידרש.</t>
  </si>
  <si>
    <t>02.00.00.0000</t>
  </si>
  <si>
    <t>- אדריכלות - ציון קבר יונתן בן עוזיאל</t>
  </si>
  <si>
    <t>02.05.00.0000</t>
  </si>
  <si>
    <t>02.05.01.0000</t>
  </si>
  <si>
    <t>02.05.01.0010</t>
  </si>
  <si>
    <t>02.05.01.0020</t>
  </si>
  <si>
    <t>איטום גגות ביריעות ביטומניות משוכללות בשתי שכבות בעובי 4 מ"מ כל שכבה, לרבות רולקות בטון 6/6 ס"מ בכל מקום שיידרש, שכבת יסוד GS474, איטום בשתי יריעות הגג על גבי המעקות עד לסרגל האלומיניום, איטום רולקות ביריעת חיזוק ויריעת חיפוי, חיזוק היריעות למעקות בסרגל אלומיניום + סתימה במסטיק, איטום מעברי צנרת וכל המפורט במפרט המיוחד. היריעות יהיו בגמר חצץ מוטבע. המדידה פעם אחת לשתי היריעות ביחד בהיטל אופקי בין המעקות.</t>
  </si>
  <si>
    <t>02.05.01.0030</t>
  </si>
  <si>
    <t>איטום מתחת לציפוי אבן בחזיתות בטורוסיל FX-100 או סיקהטופסיל 107 בשתי שכבות בכמות כללית של 4 ק"ג/מ"ר, לרבות הכנת התשתית, רולקות בטון, איטום מעברי צנרת וכל השכבות כנדרש. הכל קומפלט לפי מפרט היצרן.</t>
  </si>
  <si>
    <t>02.05.01.0040</t>
  </si>
  <si>
    <t>איטום הכיפה החיצונית באיטום צמנטי גמיש מסוג טורוסיל FX-100 או סיקהטופסיל 107 בשתי שכבות בכמות כללית של 5 ק"ג/מ"ר, לרבות הכנת התשתית,שכבת טיח צמנט חלקה בעובי 10 מ"מ עם ערב נגד רטיבות, רולקות בטון,איטום מעברי צנרת וכל השכבות כנדרש. הכל קומפלט לפי מפרט היצרן.</t>
  </si>
  <si>
    <t>02.06.00.0000</t>
  </si>
  <si>
    <t>02.06.01.0000</t>
  </si>
  <si>
    <t>02.06.01.0010</t>
  </si>
  <si>
    <t>02.06.01.0020</t>
  </si>
  <si>
    <t>02.06.01.0030</t>
  </si>
  <si>
    <t>02.06.01.0070</t>
  </si>
  <si>
    <t>02.06.02.0000</t>
  </si>
  <si>
    <t>עבודות מסגרות</t>
  </si>
  <si>
    <t>02.06.02.0010</t>
  </si>
  <si>
    <t>מעקה טיפוס מס' MT-1 ברשימה הכל קומפלט כמפורט ברשימה.</t>
  </si>
  <si>
    <t>02.06.02.0020</t>
  </si>
  <si>
    <t>מעקה טיפוס מס' MT-2 ברשימה הכל קומפלט כמפורט ברשימה.</t>
  </si>
  <si>
    <t>02.06.02.0030</t>
  </si>
  <si>
    <t>שער טיפוס מס' MT-3 ברשימה הכל קומפלט כמפורט ברשימה.</t>
  </si>
  <si>
    <t>02.06.02.0040</t>
  </si>
  <si>
    <t>תעלת ניקוז טיפוס מס' MT-4 ברשימה הכל קומפלט כמפורט ברשימה.</t>
  </si>
  <si>
    <t>02.10.00.0000</t>
  </si>
  <si>
    <t>02.10.01.0000</t>
  </si>
  <si>
    <t>02.10.01.0001</t>
  </si>
  <si>
    <t>02.10.01.0004</t>
  </si>
  <si>
    <t>02.10.01.0005</t>
  </si>
  <si>
    <t>02.10.01.0006</t>
  </si>
  <si>
    <t>02.10.02.0000</t>
  </si>
  <si>
    <t>02.10.02.0010</t>
  </si>
  <si>
    <t>ריצוף בלוחות שיש או אבן בעובי 3 ס"מ, במידות שונות, מחיר יסוד 200 ש"ח/מ"ר, בגוונים ודוגמאות לפי בחירת האדריכל, מסוג נגד החלקה על פי תקן, לרבות הכנת התשתית, כל המצעים כנדרש  כגון מצע סומסום/חול מיוצב/מדה בטון, דבק שיש, חירוץ  פוגות, ליטוש, הברקה קריסטלית, כל החיתוכים כנדרש, הדבקה, שילוב גוונים ודוגמאות, סילר, עיבוד שיפועים, עיבוד פתחים וחורים וכו'. (רחבה חיצונית)</t>
  </si>
  <si>
    <t>02.10.02.0020</t>
  </si>
  <si>
    <t>חיפוי מדרגות בטון רום ושלח בלוחות אבן/שיש כדוגמת הריצוף הנ"ל, בעובי על פי תקן, לרבות סיתות פס נגד החלקה בשלח המדרגה.</t>
  </si>
  <si>
    <t>02.10.02.0030</t>
  </si>
  <si>
    <t>02.11.00.0000</t>
  </si>
  <si>
    <t>02.11.01.0000</t>
  </si>
  <si>
    <t>02.11.01.0010</t>
  </si>
  <si>
    <t>צבע סופרקריל מ.ד או ש"ע, בגוונים ודוגמאות לפי בחירת האדריכל, על לוחות אקווה פנל, שלוש שכבות לפחות ועד לקבלת גוון אחיד, לרבות שילוב גוונים ודוגמאות, הכנת התשתית, שכבת יסוד וכל השכבות כנידרש לפי מיפרט היצרן. (תחתית גג חיצוני)</t>
  </si>
  <si>
    <t>02.11.01.0020</t>
  </si>
  <si>
    <t>חידוש צבע סופרקריל מ.ד, בגוונים ודוגמאות לפי בחירת האדריכל, ע"ג הכיפה החיצונית הקיימת, שלוש שכבות לפחות ועד לקבלת גוון אחיד, לרבות גרוד צבע קיים, הורדת טיח פגום, תיקוני טיח, הורדת מסמרים, ברגים ואלמנטים שונים, שיפשוף והחלקה, תיקונים מקומיים, שילוב גוונים ודוגמאות, הכנת התשתית, שכבת יסוד וכל השכבות כנידרש לפי מיפרט היצרן וכו'.</t>
  </si>
  <si>
    <t>02.14.00.0000</t>
  </si>
  <si>
    <t>02.14.01.0000</t>
  </si>
  <si>
    <t>02.14.01.0010</t>
  </si>
  <si>
    <t>חיפוי קירות תומכים בשיטה הרטובה באמצעות לוחות אבן טרוורטין לייט, במידות שונות, בעובי מינימום 3 ס"מ, בגוונים ודוגמאות לפי בחירת האדריכל, לרבות שכבת הרבצה, רשת פלדה מגולבנת, חוטים מנירוסטה, זוויתני פלדה מגולבנים וכו'. הכל קומפלט לפי הפרטים בתוכניות. המדידה נטו לפי מ"ר הן בשטחים אופקיים, אנכיים, משופעים ומעוגלים, קופינג, מישקים, שקעים, חיפוי עמודים וקורות, חשפי פתחים, מזוזות, אדני חלונות, שילוב סוגי אבן שונים, ציפוי מגן עליון וכו' לפי השטח הנראה לעין. הכל קומפלט נטו במ"ר וכמפורט בתקן 2378 על כל חלקיו ובמפרט המיוחד.</t>
  </si>
  <si>
    <t>02.14.01.0020</t>
  </si>
  <si>
    <t>קופינג אבן כדוגמת החיפוי בחזיתות, בעובי 5 ס"מ, רוחב 135 ס"מ.</t>
  </si>
  <si>
    <t>02.14.01.0030</t>
  </si>
  <si>
    <t>חידוש חיפוי אבן קיים, בחזיתות המבנה מעל הקבר הקיים, לרבות ניקוי באמצעות לחץ מים, חידוש פוגות, החלפת אבנים פגומות, השלמת אבנים חסרות, סילר וכל הנדרש.</t>
  </si>
  <si>
    <t>02.22.00.0000</t>
  </si>
  <si>
    <t>02.22.02.0000</t>
  </si>
  <si>
    <t>02.22.02.0010</t>
  </si>
  <si>
    <t>תקרה מלוח אקווה פנל בעובי 10 מ"מ, במידות 120/300 ס"מ, לרבות קונסטרוקציית נשיאה מפרופילי פח מגולבנים וכל החיבורים, החיזוקים, האיטומים, פתיחת ועיבוד פתחים מכל סוג ולכל מטרה, חיזוק הפתחים, הכנה לצבע, שפכטל, זוויתני הגנה בפינות, פרופילי ניתוק, כל פרופיל אחר שידרש וכו' וכל חומרי העזר למיניהם. הכל קומפלט. (המדידה נטו לפי פרישה של השטח הניראה לעין לאחר קביעת כל התקרות וכל הסינרים)-(תחתית גג חיצוני).</t>
  </si>
  <si>
    <t>03.00.00.0000</t>
  </si>
  <si>
    <t>חשמל</t>
  </si>
  <si>
    <t>03.00.01.0000</t>
  </si>
  <si>
    <t>03.00.01.0001</t>
  </si>
  <si>
    <t>הערות כלליות</t>
  </si>
  <si>
    <t>03.00.01.0003</t>
  </si>
  <si>
    <t>1. הנחיות כלליות לאחוזי קבלן  ראשי  -  אם קיים בפרויקט (בתוספת למחירי קבלן מתקני החשמל שלהלן) - ראה בתחילת חלק ג' - נספחים  ועלויות בניה. תשומת לב המשתמש מופנית  ל"הנחות יסוד לתמחיר מאגר המחירים" המפורטות בתחילת החוברת; כמו כן לחישוב בתחילת חלק ג' עבור תוספת לפי אזורים (למחיר הכולל של הבניה) ותוספות או הפחתות בגין היקף העבודה.</t>
  </si>
  <si>
    <t>03.00.01.0004</t>
  </si>
  <si>
    <t>2. כל העבודות בפרק זה כפופות לנאמר ב"מפרט כללי לעבודות בנין" ("האוגדן הכחול"), כולל אופני המדידה, אלא אם צויין אחרת בסעיף.</t>
  </si>
  <si>
    <t>03.00.01.0005</t>
  </si>
  <si>
    <t>בסעיפים שאינם נכללים במפרט הכללי או מנוגדים לנאמר בו, יש להשתמש רק במקרים של דרישה מיוחדת.</t>
  </si>
  <si>
    <t>03.00.01.0009</t>
  </si>
  <si>
    <t>4. עלויות חומרים לעבודות מתקני חשמל - ראה פרק 88, בחוברת נפרדת "מאגר מחירי חומרי בניה".</t>
  </si>
  <si>
    <t>03.00.01.0010</t>
  </si>
  <si>
    <t>5. שעות עבודה חשמלאי מוסמך וחשמלאי עוזר - ראה סעיפים 60.020.0090-0100.כתב הכמויות הוא חלק בלתי נפרד מהמפרט הטכני המצורף ומהתוכניות,בתת פרק הערות נכון לגבי כל ההצעה קרי כתב הכמויות בכללותו.על הקבלן חשמל הזוכה להתייעץ עם יועץ החשמל לפני תחילת העבודה.התקנת צנרת ביציקות בטון.סימון התוואי.הנחת הצינור בתבניות הבניה כולל כל קופסאות הסעף והחיבורים הנדרשות.עיגון הצנרת לברזל הבנין או התבניות למנוע תזוזתם בזמן היציקה.בדיקת תקינותם עם פרוק תבנית היציקה.על הקבלן לקחת בחשבון את כל מהלך ביצוע העבודה,קרי רואים בזאת שהקבלן תמחר בהתאם לסיור בשטח, ובהתאם לדרישות והתקנים,כמו כן בתום העבודה הקבלן ימציא אישור מהמועצה/עיריה/אחר,שהמצב חזר לקדמותו,ביצוע העבודה יהיה באופן בטיחותי אין להשאיר תעלות/אחר פתוחות,הקבלן מתחייב בזאת שכל התשתיות בהתאם לתקנים והדרישות.כמ</t>
  </si>
  <si>
    <t>ו כן הקבלן ימציא אישורים לחפירות וביצוע מכל הגורמים לדוגמא: חח"י,בזק,הוט ואחר.כולל תאומים,והכול ככל שנדרש,ללא תוספת מחיר,שכבר כלול בסעיפים,עד להתחלת ביצוע עבודה מושלם ותקני,כולל תאום פיקוח עם כל הגורמים שיידרשו,עד לביצוע כולל ומושלם של כל העבודה,ובאישור המפקח/היועץ.כל הסעיפים במכרז זה כולל הובלה אספקה והתקנה עד לביצוע מושלם כנדרש,ומוכן לתפעול בטיחותי ומקצועי.ותקני.כתב הכמויות הוא חלק בלתי נפרד מהמפרט הטכני המצורף ומהתוכניות,בתת פרק הערות נכון לגבי כל ההצעה קרי כתב הכמויות בכללותו.</t>
  </si>
  <si>
    <t>03.00.01.0011</t>
  </si>
  <si>
    <t>6. קיצורים/ראשי תיבות בשימוש בפרק זה: ג.ת - גוף תאורה; ב"ת - בית תקע (שקע); יח' - יחידה; כ"ס - כח סוס; ס"מ - סנטימטר; מ"ר - מטר מרובע; מ"מ - מילימטר;מ"א - מטר אורך (מטר רץ); מא"ז - מפסק אוטומטי זעיר; ממ"ר - מילימטר מרובע; מאמ"ת - מפסק אוטומטי מגנטי תרמי; מ"ז - מפסיק זרם; נל"ג - נתרן לחץ גבוה; עה"ט -על הטיח; ק"ק - קילו קלוריות; קוו"ט - קילו ווט; ק"א - קילו אמפר; ק"ו - קילו וולט; קוא"ר - קילו וולט אמפר ראקטיבי; קומ' - קומפלט; ש"ע - שעת עבודה או שווה ערך; תה"ט - תחת הטיח; תה"ר - תיבת הסתעפות ראשית; תה"מ - תיבת הסתעפות משני</t>
  </si>
  <si>
    <t>03.00.01.0015</t>
  </si>
  <si>
    <t>7. כל המחירים כוללים חומר + עבודה + רווח ונקובים בשקלים חדשים (ללא מע"מ) והינם מחירי קבלן.</t>
  </si>
  <si>
    <t>03.00.01.0020</t>
  </si>
  <si>
    <t>באחריות קבלן החשמל ועובדיו לקיים את כל הוראות הבטיחות על פי כל דין, לרבות פקודת הבטיחות בעבודה (נוסח מעודכן) התש"ל 1970 -.המרחק האופקי המזערי בין כבל הטמון באדמה לבין שירות אחר ( לא בהצטלבות ) וכן המרחק האנכי המזערי בין כבל הטמון באדמה לבין שירות אחר בהצטלבות ביניהם יהיו: בין כבל לבין צינור מים קרים,צינור ביוב,או צינור ניקוז-50 ס"מ. בין כבל לבין צינור מים חמים או צינור קיטור-100  ס"מ. בין כבל לבין צינור גז או חומר דליקאחר-150  ס"מ. המרחק המזערי המותר בין כבל לבין מבנה,כשהכבל עובר לאורך המבנה הוא 50 ס"מ.  כאשר לא ניתן לעמוד במרחקים הנ"ל מפאת תנאי המקום,ניתן לחרוג מהם בתנאי שבין הכבל לבין השירות האחר תותקן הגנה נאותה ובת-קיימא,ושהעבודה תבוצע בתיאום עם בעל השירות האחר.בתום העבודה על הקבלן להמציא אישור הצהרת החשמלאי,ע"י טופס שיקבל מיועץ החשמל.המחירים כוללים פגישות, תאומים, זמנים, ונדרש להישמע להוראות המפקח.כל העבודה בכבל  XLPE תקני.שים לב,העירייה יכולה להוריד/להוסיף סעיפים כפי שיידרש,ולבצע את העבודות ע"י קבלן אחר,כל תוספת/הורדה יהיה עפ"י המאגר המשולב,או על מחירון אחר ובהתאם להחלטת היועץ.</t>
  </si>
  <si>
    <t>הקבלן חשמל ישלח ליועץ חשמל, המלצות, צילום רישיון חשמל, צילום ת.ז., צילום קבלן רשום א 160,הנחת קווי חשמל צנרת, כבלים, מערכות תאורה בכבישים וברחובות א 70.2הקבלן ועובדיו, יהיו עם רישיון לסולם בגובה, הקבלן ישלח צילום של כל עובד, כולל צילום רישיון עלייה בגובה.אין לשנות,להחליף/אחר, ללא אישור יועץ חשמל.איןלעבוד עם חשמל חי, ואין לעבוד בקרבת הציבור, הכל יעשה באופן בטיחותי ומקצועי, ועפ"י חוק החשמל תשי"ד 1954.התקנת הכבל בתוך קווי גבול מורכז של כביש יש לבצע בתיאום עם האחראי על סלילתו ותחזוקתו של הכביש. הצטלבות של כבל עם כביש יש לבצע כשהכבל מותקן בתוך מובל המתאים לתנאי המקום ועמיד בפני המאמצים המכאניים הצ פויים בו.המובל צריך לבלוט לפחות 50 ס"מ משני צידי הכביש. יש לשמור אל מרווח אנכי של 140 ס"מ לפחות בין המפלס העליון של המובל לבין מפלס הכביש או החלק העליון של תעלת ניקוז הצמודה לכביש,אלא אם מצויין אחרת. כאשר לא ניתן לעמוד בדרישות הנ"ל מפאת תנאי המקום,ניתן לחרוג מהם בתנאי שבין הכבל לבין הכביש תותקן הגנה נאותה ובת-קיימא,ושהעבודה תבוצע בתיאום עם האחראי על סלילתו ותחזוקתו של הכביש.</t>
  </si>
  <si>
    <t>03.00.01.0030</t>
  </si>
  <si>
    <t>בהתאם לתקנה 34 סעיף מספר 3," לאורך מסלול כביש או מתחת למשטח המיועד לנסיעה-100ס"מ,אי לכך במכרז הגובה קצת יותר עם מקדם בטיחות קרי המניח כבל על שכבת חול לפי תקנה מספר 35"  תחתית תעלה חפורה אשר בה יונח כבל תהיה נקיה מאבנים וגופים חדים אחרים ומרופדת בשכבת חול זיף זיף לא מקומי ולא מנופה קרי נקי,בעובי 10 לפחות", בכדי שלא יפעיל עליו,בעת ההנחה,כוח רב מהמותר לפי הוראות היצרן,בתום ההנחה יכסה המתקין את הכבל בשכבת חול נוספת בעובי של 10 ס"מ,מעל שכבת החול ימלא המתקין את התעלה באדמה עד לפני הקרקע,ובעומק בתוך שכבת האדמה,לכל אורך הכבל,יש להניח בעומק של 25 ס"מ לפחות סרט אזהרה תקני עם רקע צהוב בשפה עברית,אנגלית,ערבית, " זהירות כבל חשמל מונח באדמה",כיסוי התעלה יעשה באישור חח"י/מפקח/ויועץ החשמל בלבד ובאישורם.</t>
  </si>
  <si>
    <t>03.00.01.0050</t>
  </si>
  <si>
    <t>התאור בכתב הכמויות הוא תמציתי בלבד ואינו גורע מהמפרט הטכני 08 והמפרט המיוחד למכרז זה.</t>
  </si>
  <si>
    <t>03.00.01.0060</t>
  </si>
  <si>
    <t>השלמות לכתב הכמויות וכן איפיוני ציוד והסברים מפורטים יותר, ראה במפרט הטכני הרלוונטי למכרז זה.</t>
  </si>
  <si>
    <t>03.00.01.0070</t>
  </si>
  <si>
    <t>כל הסעיפים במכרז כוללים אספקה והתקנה עד לביצוע מושלם ותקני,ומוכן לשימוש.</t>
  </si>
  <si>
    <t>03.00.01.0080</t>
  </si>
  <si>
    <t>על הקבלן להיות חשמלאי מורשה בהתאם לגודל המתקן,קבלן רשום לעבודות חשמל,וניסיון מוכח בעבודות הנ"ל,כמו כן הקבלן יעסיק עובדים מקצועיים.</t>
  </si>
  <si>
    <t>03.00.01.0090</t>
  </si>
  <si>
    <t>כל האגרות לחח"י ישולמו ע"י העיריה המקומית.</t>
  </si>
  <si>
    <t>03.00.01.0100</t>
  </si>
  <si>
    <t>בכל החפירות ובכל המכרז רואים בזה גם עבודה וחפירה ביידים,שכלולה במחיר,וככל שידרש.</t>
  </si>
  <si>
    <t>03.00.01.0110</t>
  </si>
  <si>
    <t>הקבלן חייב לתמחר את הציוד לפי המצויין במכרז זה ולא ציוד אחר.</t>
  </si>
  <si>
    <t>03.00.01.0120</t>
  </si>
  <si>
    <t>כל התשתיות זיוודים,קרי כל מה שקשור בפרוייקט הנ"ל,יהיה עם תו תקן ישראלי.!!!!!קבלן החשמל חייב להיות נוכח בשטח,לאורך כל הפרוייקט,כולל תעודת קבלן רשום 270 א.250 א.240 א.אע"פ ובהתאם לחוק שיכול לעבוד תחת קבלן רשום כללי,אך לפי דרישה יועץ,כך נדרש,וכך החוק ברשם הקבלנים.על כל טעות/אחר על הקבלן לדווח מיידית למפקח/יועץ חשמל.במחירי הסעיפים כלול בדיקת פוטומטרייה,כולל כיוון פנסים,ככל שיידרש,על הקבלן להגיע עם מנוף לכיוונים,המחיר כלול בסעיפים, באם יידרש.חציית משטח אספלט/בטונים ו/או פירוק ריצוף בשטח כבישים, מדרכות ו/או איי תנועה כולל אבני שפה מכל סוג, באמצעות כל כלי מכאני שיידרש לרבות חופר-תעלות, כולל חיתוך ושבירת אספלט/בטון קיים בעומק השכבות הקיימות ובכל שכבה שהיא, חפירה וחציבה לרבות בעבודת ידיים לעומק עד 150 ס"מ, ברוחב הדרוש בהתאם לכמות הצנרת.חפירה ו/או חציבת תעלה בעומק עד 120 ס"מ ברוחב עד 60 ס"מ, באמצעות כל כלי מכאני שיידרש לרבות חופר-תעלות או בעבודת ידיים, בכל סוגי הקרקע כולל ריפוד וכיסוי חול, הנחת סרט סימון תיקני, ומילוי החפירה במצע מהודק בשכבות, החזרת השטח לקדמותו וסילוק עודפי חפירה.</t>
  </si>
  <si>
    <t>03.00.02.0000</t>
  </si>
  <si>
    <t>03.00.02.0010</t>
  </si>
  <si>
    <t>הצבת עמוד ברזל/פלדה עד לעומק 2 מ'.סימון מיקום העמוד.חפירת הבור במידות הנדרשות.הצבת ברגי היסוד וקיבועם.יצקת הבטון וציפופו.ישור, מלוי ועבוד פני קרקע למפלס קיים.התקנת קונזולה.מדידה וסימון.יצור הקונזולה עפ"י המידות.צביעת המקומות החשופים בצבע מיניום.התקנת הקונזולה במקום המיועד.התקנת הארקה לקונזולה.התקנת מבודד.התקנת המבודד במקומות הנדרשים.התקנת הארקה.הצבת גומחה לחשמל או תיקשורת.סימון המקום תוך תאום עם הגורמים המונציפליים (עיריה,חח"י,בזק).חפירת שוחה מתאימה וריפודה בחול נקי.הוצאת צינורות מתאים לכיווני ההתחברות.הצבת הגומחה ביסוסה והידוק האדמה מסביבה.החזרת השטח לקדמותו לפני החפירה לרבות החזרת ריצוף האם צריך.התקנת קופסה חיבורים או מעבר.סימון מקום הקופסה.קביעת הקופסה במקומה ע"י ברגים ודיבלים או ע"י חציבה וביטון.חיווט הקופסה וסגירתה.התקנת עמודי תאורה מפלדה.סימון מקום העמוד.חפירה לעמוד בעומק ומידות הדרושות ליציקת היסוד, ולהתקנת העמוד.יציקת יסוד בטון במידות הדרושות לרבות בירגי יסוד הנמדדים בנפרד.הצבת והתקנת העמוד, וחיזוקו.ישור ועיבוד פני הקרקע.הארקת העמוד ושילוט העמוד.חיווט וחיבור לרשת החשמל.</t>
  </si>
  <si>
    <t>פתיחת פתח בדלת מצופה בפח.סימון גודל הפתח על הכנף.ניסור הפתח לפי הסימון.פינוי החלקים שנוסרו מהמקום.הכנת מעבר בקיר בטון לשרוול.חציבה וביצוע חור בקוטר הדרוש בקיר בטון.ביצוע שרוול מצינור בקוטר הדרוש במעבר הקיר או החדרת הצינור.אטימת המירווח בין צינור השרוול לבין החור, באמצעות מלט וטיח ויישור עם פני הקיר.סיוד הקיר בשתי שכבות.לפני הזמנת העמודים והברגים המעוגנים ביסוד ויציקת היסוד יש לקבל ולספק ליועץ החשמל והמזמין את אישור הקונסטרוקטור על נכונות נתוני העמוד כגון קוטר ,יציקה, עובי וכו" ופרטי היסוד וברגים בהתאם ל נתונים הפיזיים שעמוד אמור לספק (כגון גובה , מספר הפנסים וכדומה).ובסוף לרשום,שהוא מאשר,את כל העמוד בכללותו וכל מהשנילווה לעמוד,כולל היציקות,כולל הכל.כולל חותמת וחתימה,ולהעביר למפקח ויועץ החשמל.חייב להציג רישיון מדור מבנים,קרי קונסטרוקטור,אך ורק, המחיר כלול בסעיפי המכרז.</t>
  </si>
  <si>
    <t>הזזה או חידוש נק'.הזזת נקודות או חידוש נקודות.בדיקה מוקדמת, סיתות, חציבה, וניסור.התיקונים לאחר כל עבודה הכרוכה בסיתות, ניסור, חציבה וכד' כגון: תיקוני טיח, קרמיקה, צביעה, טפט - הכל באופן שמקום התיקון ישתלב עם סבכיסוי צנרת במילוי שמתחת לריצוף לכל אורכה בבטון רזה.צביעת כל החלקים הטעונים צביעה.מעברים ושרוולים בקירות, תקרות, גגות ורצפות, לרבות איטומם.</t>
  </si>
  <si>
    <t>03.00.02.0020</t>
  </si>
  <si>
    <t>כל התשתיות בהתאם לדרישות המזמין/יועץ חשמל תה"ט/עה"ט כולל התשתיות והמרכיבים לביצוע מושלם ותקני.בתום העבודה על הקבלן להמציא אישור הצהרת החשמלאי,ע"י טופס שיקבל מיועץ החשמל.המחירים כוללים היתרי חפירה חח"י,הוט,בזק,פרטנר,סלקום ומה שנדרש,פגישות,ומה שנדרש לתאומים.</t>
  </si>
  <si>
    <t>03.00.03.0000</t>
  </si>
  <si>
    <t>03.00.03.0010</t>
  </si>
  <si>
    <t>הכנת לוח מפח או חומר פלסטי כולל חיווט והתקנה.יצור ובניית מבנה לוח חשמל מפח או חומר פלסטי, כמתואר בתוכן הסעיף. בעובי עד 2 מ"מ, כולל פנלים פנימיים מתכתיים חיתוכים מתאימים בפנלצביעה בצבע יסוד, ולאחר יבוש צביעה בצבע סופי.התקנה בלוח לפי יעודו.חיזוק, חיבור ושילוט.בניית לוח לפי יעודו )ושילוט(.בנית הלוח כמתואר בתוכן הסעיף.צביעת יסוד.התקנתו וחיזוקו במקומו המיועד באתר.צבעי יסוד, וצבע סופי.חיווט הלוח, כולל התקנות, לפי המפרט.שילוט ללוח בהתאם ליעודו.התקנת קופסה חיבורים או מעבר.סימון מקום הקופסה.קביעת הקופסה במקומה ע"י ברגים ודיבלים או ע"י חציבה וביטון.חיווט הקופסה וסגירתה.התקנת מפסקי זרם שונים, שקעים, וקופסאות חיבורים.התקנת האביזר בקופסה המיועדת.חיבור החוטים למקומות המיועדים.סגירה והידוק של האביזר אל הקיר.התקנת ג"ת, ואביזרי הדלקה.התקנת גוף התאורה כולל חיזוק הגוף לעמוד או לקיר או לקונסטרוקציה או תליה בשרשראות.חיווט וחיבור גוף התאורה.  בשני קצותיהם אל הלוחות או אל האביזרים האחרים.כולל כל חומרי העזר ועב' העזר.ונורה / נורות.</t>
  </si>
  <si>
    <t>חיבור חוטים בצבעים שונים לפזות.חיבור בשני קצותיהם אל הלוחות או אל האביזרים האחרים.כולל כל חומרי העזר ועב' העזר.הצבת גומחה לחשמל או תיקשורת.סימון המקום תוך תאום עם הגורמים המונציפליים )עיריה,חח"י,בזק(.חפירת שוחה מתאימה וריפודה בחול נקי.הוצאת צינורות מתאים לכיווני ההתחברות.הצבת הגומחה ביסוסה והידוק האדמה מסביבה.החזרת השטח לקדמותו לפני החפירה לרבות החזרת ריצוף האם צריך.שיפוץ לוח חשמל דירתיניתוק מתח המבוא.פרוק כל אביזרי הלוח.ניקוי הלוח משאריות חוטים.הרכבת האביזרים וחיווטם מחדש.בדיקת בידוד.החזרת מתח המבוא.בדיקת תקינות המערכת המוזנת.איחוד רשתות חשמל של שתי דירותתאום עם חח"י על איחוד הדירות.ניתוק שתי הדירות ממקורות ההזנה.העברת קו הזנה בין שתי הלוחות אשר ימדד בניפרד.בנית לוח חדש מותאם לצרכים אשר ימדד בניפרד.העברת ביקורת בודק חשמל פרטי טרום ביקורת חח"י,וביקורת  חח"י אשר תמדד בנפרד.הקבלן ישלח תוכניות.AS MADE עם מודד מטעמו המחיר כלול בסעיפים, כולל תוואי כל התשתיות והזיוודים, הכנת והגשת תוכניות בדיקת תקינות המתקן לאחר החיבור למקור הזינה.</t>
  </si>
  <si>
    <t>03.01.00.0000</t>
  </si>
  <si>
    <t>עבודות עפר</t>
  </si>
  <si>
    <t>03.01.50.0000</t>
  </si>
  <si>
    <t>מילוי מובא, מצעים והידוק</t>
  </si>
  <si>
    <t>03.01.50.0010</t>
  </si>
  <si>
    <t>מילוי מובא מחומר נברר (סוג ג') לרבות פיזור בשכבות של 20 ס"מ והידוק מבוקר</t>
  </si>
  <si>
    <t>03.06.00.0000</t>
  </si>
  <si>
    <t>נגרות אומן ומסגרות פלדה</t>
  </si>
  <si>
    <t>03.06.01.0000</t>
  </si>
  <si>
    <t>הערות כלליות לפרק 06 נגרות אומן ומסגרות פלדה</t>
  </si>
  <si>
    <t>03.06.01.0010</t>
  </si>
  <si>
    <t>2. כל העבודות בפרק זה כפופות לנאמר ב"מפרט כללי לעבודות בנין" ("האוגדן הכחול"), כולל אופני המדידה, אלא אם צוין אחרת בסעיף.</t>
  </si>
  <si>
    <t>03.06.01.0020</t>
  </si>
  <si>
    <t>03.06.01.0030</t>
  </si>
  <si>
    <t>דלתות פח: כנפי הדלתות מפח בעובי 1.5 - 1.25 מ"מ, המשקופים מפח בעובי 1.5 מ"מ (לקיר עובי 10 ס"מ).</t>
  </si>
  <si>
    <t>03.06.01.0040</t>
  </si>
  <si>
    <t>9. כל המחירים כוללים חומר + עבודה + רווח ונקובים בשקלים חדשים (ללא מע"מ) והינם מחירי קבלן הנגרות וקבלן המסגרות.</t>
  </si>
  <si>
    <t>03.06.31.0000</t>
  </si>
  <si>
    <t>דלתות פלדה ודלתות מתרוממות</t>
  </si>
  <si>
    <t>03.06.31.0010</t>
  </si>
  <si>
    <t>דלתות לארון חשמל וכיבוי אש מפח מגולוון בעובי 1.25 מ"מ או 1.5 מ"מ לרבות משקוף צבוע, סוגר קפיצי שקוע וגמר צבע בתנור, מורכבות בנישה בנויה. המחיר הינו לדלתות (חד או דו כנפיות) בשטח מעל 50 מ"ר (שטח כולל) וכל דלת בשטח מעל 1.5 מ"רA,שים לב זה דלתות לפילרים חיצונים כולל 2 מפתחות לכל פילר, והכל מאסטר קיי.</t>
  </si>
  <si>
    <t>03.08.00.0000</t>
  </si>
  <si>
    <t>מתקני חשמל</t>
  </si>
  <si>
    <t>03.08.01.0000</t>
  </si>
  <si>
    <t>הערות כלליות לפרק 08 מתקני חשמל</t>
  </si>
  <si>
    <t>03.08.01.0010</t>
  </si>
  <si>
    <t>1. הנחיות כלליות לאחוזי קבלן ראשי - אם קיים בפרויקט (בתוספת למחירי קבלן מתקני החשמל שלהלן) - ראה בקבצים מצורפים - נספחים ועלויות בניה. לנושא אחוזי קבלן ראשי- שים לב: כל תתי הפרקים בעב' החשמל, מחושבים כמבוצעים בתוך המבנה, מלבד תתי פרקים: ,08.011-014 ,08.051-059 ,08.086 08.092 המבוצעים מחוץ למבנה.תשומת לב המשתמש מופנית ל"הנחות יסוד לתמחיר מאגר המחירים" המפורטות בתחילת המחירון; כמו כן לחישוב בקבצים מצורפים עבור תוספת לפי אזורים (למחיר הכולל של הבניה) ותוספות או הפחתות בגין היקף העבודה</t>
  </si>
  <si>
    <t>03.08.01.0020</t>
  </si>
  <si>
    <t>03.08.01.0030</t>
  </si>
  <si>
    <t>03.08.01.0040</t>
  </si>
  <si>
    <t>3. מערכות גילוי וכיבוי אש ומערכות בקרת מבנים - ראה פרקים ,35 34.</t>
  </si>
  <si>
    <t>03.08.01.0050</t>
  </si>
  <si>
    <t>4. עלויות חומרים לעבודות מתקני חשמל - ראה פרק 88, ב"מחירון דקל לחומרי בניה", מהדורה אינטרנטית נפרדת.</t>
  </si>
  <si>
    <t>03.08.01.0060</t>
  </si>
  <si>
    <t>03.08.11.0000</t>
  </si>
  <si>
    <t>חפירות ובסיסי בטון בעבודות חשמל</t>
  </si>
  <si>
    <t>03.08.11.0010</t>
  </si>
  <si>
    <t>לפני הזמנת העמודים והברגים המעוגנים ביסוד ויציקת היסוד יש לקבל ולספק ליועץ החשמל והמזמין את אישור הקונסטרוקטור על נכונות נתוני העמוד כגון קוטר ,יציקה, עובי וכו" ופרטי היסוד וברגים בהתאם ל נתונים הפיזיים שעמוד אמור לספק (כגון גובה , מספר הפנסים וכדומה).ובסוף לרשום,שהוא מאשר,את כל העמוד בכללותו וכל מהשנילווה לעמוד,כולל היציקות,כולל הכל.כולל חותמת וחתימה,ולהעביר למפקח ויועץ החשמל.חייב להציג רישיון מדור מבנים,קרי קונסטרוקטור,אך ורק. כלול במחיר הסעיפים ובאחריות הקבלן לתכנן את הקונסטרוקצייה, כולל אישור קונסטרוקטור מוסמך.</t>
  </si>
  <si>
    <t>03.08.11.0020</t>
  </si>
  <si>
    <t>חפירה של תעלות לכבלים ברוחב 40 ס"מ ועומק 100 ס"מ, לרבות ריפוד וכיסוי חול, סרטי סימון, מילוי חוזר והידוק סופי</t>
  </si>
  <si>
    <t>03.08.11.0030</t>
  </si>
  <si>
    <t>03.08.11.0040</t>
  </si>
  <si>
    <t>יסוד לעמוד תאורה, במידות 50X50X70 ס"מ, מבטון ב-30 לרבות: חפירה, שרוולי מעבר, הארקת יסוד, בטון, ברזל זיון, ברגי עיגון, אומים ודיסקיות, מילוי החללים בצדי היסוד, מילוי המרווח בין פלטת היסוד והיסוד וציפוי אספלט (אם נדרש)</t>
  </si>
  <si>
    <t>03.08.11.0050</t>
  </si>
  <si>
    <t>יסוד לעמוד תאורה, במידות 60X60X80 ס"מ, מבטון ב-30 לרבות: חפירה, שרוולי מעבר, הארקת יסוד, בטון, ברזל זיון, ברגי עיגון, אומים ודיסקיות, מילוי החללים בצדי היסוד, מילוי המרווח בין פלטת היסוד והיסוד וציפוי אספלט (אם נדרש)</t>
  </si>
  <si>
    <t>03.08.11.0060</t>
  </si>
  <si>
    <t>יסוד לעמוד תאורה, במידות 80X80X100 ס"מ, מבטון ב-30 לרבות: חפירה, שרוולי מעבר, הארקת יסוד, בטון, ברזל זיון, ברגי עיגון, אומים ודיסקיות, מילוי החללים בצדי היסוד, מילוי המרווח בין פלטת היסוד והיסוד וציפוי אספלט (אם נדרש)</t>
  </si>
  <si>
    <t>03.08.12.0000</t>
  </si>
  <si>
    <t>תאי בקרה בעבודות חשמל</t>
  </si>
  <si>
    <t>03.08.12.0005</t>
  </si>
  <si>
    <t>כלול במחירי הבריכות מילוי חצץ.</t>
  </si>
  <si>
    <t>03.08.12.0007</t>
  </si>
  <si>
    <t>נדרש דיסקיות זיהוי בכל הבריכות כולל החשמל תקשורת והארקה, כלול במחירי הסעיפים.</t>
  </si>
  <si>
    <t>03.08.12.0010</t>
  </si>
  <si>
    <t>תא בקרה עגול בקוטר 60 ס"מ ובעומק 100 ס"מ לרבות חפירה/חציבה, התקנה, תקרה, מכסה מתאים ל-12.5 טון, שילוט, הכנת פתחים, איטום וחצץ בתחתית</t>
  </si>
  <si>
    <t>03.08.12.0020</t>
  </si>
  <si>
    <t>תא בקרה עגול בקוטר 80 ס"מ ובעומק 100 ס"מ לרבות חפירה/חציבה, התקנה, תקרה, מכסה מתאים ל-12.5 טון, שילוט, הכנת פתחים, איטום וחצץ בתחתית</t>
  </si>
  <si>
    <t>03.08.12.0030</t>
  </si>
  <si>
    <t>תא בקרה עגול בקוטר 100 ס"מ ובעומק 100 ס"מ לרבות חפירה/חציבה, התקנה, תקרה, מכסה מתאים ל-12.5 טון, שילוט, הכנת פתחים, איטום וחצץ בתחתית</t>
  </si>
  <si>
    <t>03.08.13.0000</t>
  </si>
  <si>
    <t>גומחות בטון ללוחות מונים בעבודות חשמל</t>
  </si>
  <si>
    <t>03.08.13.0005</t>
  </si>
  <si>
    <t>כולל הובלה אספקה התקנה עד לביצוע מושלם ותקני, כלול בסעיפי המחירים.</t>
  </si>
  <si>
    <t>03.08.13.0010</t>
  </si>
  <si>
    <t>גומחות בטון (פילרים) עבור לוח חשמל, במידות פנים 80X40 ס"מ וגובה חיצוני 250 ס"מ, עם גג ורגל, לרבות חפירה והתקנה.</t>
  </si>
  <si>
    <t>03.08.17.0000</t>
  </si>
  <si>
    <t>נקודות מאור</t>
  </si>
  <si>
    <t>03.08.17.0005</t>
  </si>
  <si>
    <t>כלול במחירי הסעיפים שילוט PVC למספרי המעגלים.</t>
  </si>
  <si>
    <t>03.08.17.0007</t>
  </si>
  <si>
    <t>כלול בסעיפי המחירים קוו ההזנה הראשית למעגלים, למעט קוו ישיר מלוח החשמל.</t>
  </si>
  <si>
    <t>03.08.17.0010</t>
  </si>
  <si>
    <t>הערות: 1. העיקרון של מדידת נקודות (נק' מאור, בתי תקע וכד') הינו שכל נקודה כוללת את הצינורות והמוליכים או הכבלים, במרחק כלשהו של הנקודות מהלוח (חלקם קרובים ללוח וחלקם רחוקים). בנוסף, גם המרחק בין גופי התאורה (בשירשור) אינו משנה את המחיר הממוצע של הנקודה. ישנם מקרים שבהם נקבע מראש שהמדידה תהיה לפי אורך הצינורות והמוליכים או הכבלים והאביזרים ולא לפי נקודות. שתי שיטות מדידה אלו נכונות לפי הספר הכחול, פרק 08-מתקני חשמל.2. התקנה חשיפה היא התקנה סמויה העשויה להיות חשיפה באמצעות פתיחת פתחים או הורדת מכסים או סילוק מחיצות.3. נקודת מאור היא יציאה לגוף תאורה או למאוורר המחובר למעגל מאור. לדוגמה: אם 5 גו י תאורה מופעלים ע"י מפסק אחד - התשלום יחושב לפי 5 נק' מאור.</t>
  </si>
  <si>
    <t>03.08.17.0020</t>
  </si>
  <si>
    <t>נקודת מאור מושלמת במעגל תלת פזי (עם 5 או 6 מוליכים) לרבות צינורות בהתקנה סמויה או חשיפה, כבלי נחושת N2XY/FR ו/או מוליכי נחושת עם בידוד P.V.C בחתך 1.5ממ"ר מהלוח עד היציאה מהתקרה או הקיר ועד המפסקים דגם גווייס, כולל לחצנים מוארים מפסק/י זרם יחיד או כפול או דו קוטבי או חילוף או צלב או לחצנים או מוגן מ ים או משוריין, דגם מיראז' כדוגמת ע"י "ארכה" או ש"ע, לרבות מוליך נוסף עבור נקודה לתאורת חירום, אם נדרש, לרבות וו תליה.</t>
  </si>
  <si>
    <t xml:space="preserve"> נק'</t>
  </si>
  <si>
    <t>03.08.18.0000</t>
  </si>
  <si>
    <t>נקודות בתי תקע</t>
  </si>
  <si>
    <t>03.08.18.0005</t>
  </si>
  <si>
    <t>03.08.18.0007</t>
  </si>
  <si>
    <t>03.08.18.0010</t>
  </si>
  <si>
    <t>נקודת בית תקע מושלמת עשויה כבלי נחושת N2XY/FR ו/או מוליכי נחושת עם בידוד P.V.C בחתך 3X1.5 ממ"ר, מושחלים בצנרת בהתקנה סמויה או חשיפה, מהלוח עד בית התקע וכן בית תקע 16 אמפר, דגם מיראז' כדוגמת "ארכה" או ש"ע, מותקן תה"ט, לרבות מתאמים ותיבות הסתעפות, הכל מושלם</t>
  </si>
  <si>
    <t>03.08.18.0020</t>
  </si>
  <si>
    <t>תוספת לנקודת בית תקע עבור ב"ת כפול להתקנה ע"הט או תה"ט</t>
  </si>
  <si>
    <t>03.08.18.0030</t>
  </si>
  <si>
    <t>תוספת לנקודת בית תקע עבור כבלים ו/או מוליכים 2.5 ממ"ר</t>
  </si>
  <si>
    <t>03.08.18.0040</t>
  </si>
  <si>
    <t>תוספת לנקודת בית תקע עבור ב"ת מוגן מים</t>
  </si>
  <si>
    <t>03.08.18.0050</t>
  </si>
  <si>
    <t>נקודת בית תקע תלת-פזית מושלמת עשויה כבלי נחושת N2XY/FR ו/או מוליכי נחושת עם בידוד P.V.C בחתך 5X1.5 ממ"ר, מושחלים בצנרת בהתקנה סמויה או חשיפה, מהלוח עדבית התקע וכן בית תקע 16 אמפר, מותקן תה"ט, לרבות מתאמים ותיבות הסתעפות, הכל מושלם</t>
  </si>
  <si>
    <t>03.08.18.0060</t>
  </si>
  <si>
    <t>תוספת לנקודת בית תקע תלת פזית עבור כבלים ו/או מוליכים 2.5 ממ"ר</t>
  </si>
  <si>
    <t>03.08.19.0000</t>
  </si>
  <si>
    <t>נקודות חשמל שונות</t>
  </si>
  <si>
    <t>03.08.19.0005</t>
  </si>
  <si>
    <t>03.08.19.0007</t>
  </si>
  <si>
    <t>03.08.19.0010</t>
  </si>
  <si>
    <t>נקודת דוד סולארי דירתית לרבות מ"ז דו קוטבי משוריין בקרבת הדוד על גג המבנה בקופסה אטומה ומוגנת מים, עם מנורת סימון ושלט, דגם מיראז' כדוגמת "ארכה" או ש"ע, מפסק ביטחון ליד הדוד (אם נדרש), כבלי נחושת N2XY/FR ו/או מוליכי נחושת עם בידוד P.V.C בחתך 1.5X3 ממ"ר (או3X2.5 ממ"ר כנדרש) מושחלים בצנרת בהתקנה סמויהאו חשיפה, מלוח החשמל עד הדוד, חיבור חשמלי לדוד המים, לרבות חלקה היחסי של הנקודה בלוח הדירתי, בהארקת הדירה ובהזנת הדירה, לרבות צינור הגנה מהיציאה מהקיר עד הדוד, הכל מושלם קומפל</t>
  </si>
  <si>
    <t>03.08.19.0020</t>
  </si>
  <si>
    <t>נקודה להתקנת מכשיר ללא אביזר סופי במעגל חד-פזי בכבלים ו/או במוליכים של 2.5 ממ"ר, לרבות צינור</t>
  </si>
  <si>
    <t>03.08.19.0030</t>
  </si>
  <si>
    <t>נקודה להתקנת מכשיר ללא אבזר סופי במעגל תלת-פזי בכבלים ו/או במוליכים של 1.5 ממ"ר, לרבות צינור</t>
  </si>
  <si>
    <t>03.08.19.0040</t>
  </si>
  <si>
    <t>נקודה להתקנת מכשיר ללא אבזר סופי במעגל תלת-פזי בכבלים ו/או במוליכים של 2.5 ממ"ר, לרבות צינור</t>
  </si>
  <si>
    <t>03.08.19.0050</t>
  </si>
  <si>
    <t>נקודה להתקנת מכשיר ללא אבזר סופי במעגל תלת-פזי בכבלים ו/או במוליכים של 4 ממ"ר, לרבות צינור</t>
  </si>
  <si>
    <t>03.08.19.0060</t>
  </si>
  <si>
    <t>נקודה ללחצן הפסקת חירום פלסטי לרבות צנרת ומוליכים או כבלים 1.5X3 ממ"ר ואביזר עם זכוכית לשבירה</t>
  </si>
  <si>
    <t>03.08.19.0070</t>
  </si>
  <si>
    <t>נקודת הכנה למערכת מתח נמוך (אינטרקום, גלאי עשן, מחשב, רמקולים, פיקוד תאורה ומ"א, תרמוסטט, רמקולים, מצלמות, וכדו') עשויה צנרת בקוטר כנדרש עד 40 מ"מ ובכל צבע, עם חוט משיכה, קופסאות הסתעפות ותיבות מעבר בהתקנה סמויה או חשיפה, לרבות הקווים מתיבת ההסתעפות המרכזית עד נק' ההכנה לרבות מכסה פלסטי מחוזק בברגיםלתיבת היציאה.</t>
  </si>
  <si>
    <t>03.08.21.0000</t>
  </si>
  <si>
    <t>צנרת חשמל פלסטית</t>
  </si>
  <si>
    <t>03.08.21.0005</t>
  </si>
  <si>
    <t>כלול במחירי הסעיפים ספייסרים, ככל שיידרש.</t>
  </si>
  <si>
    <t>03.08.21.0010</t>
  </si>
  <si>
    <t>צינורות P.V.C קשיחים SN-32 קוטר 110 מ"מ עובי דופן 5.3 מ"מ לרבות חבל משיכה, תיבות מעבר וחומרי עזר</t>
  </si>
  <si>
    <t>03.08.21.0020</t>
  </si>
  <si>
    <t>צינורות P.V.C קשיחים SN-8 קוטר 225 מ"מ עובי דופן 6.9 מ"מ לרבות חבל משיכה, תיבות מעבר וחומרי עזר</t>
  </si>
  <si>
    <t>03.08.21.0030</t>
  </si>
  <si>
    <t>פקק קומפיט מתרחב (מוצץ), קוטר 50 מ"מ</t>
  </si>
  <si>
    <t>03.08.21.0040</t>
  </si>
  <si>
    <t>פקק קומפיט מתרחב (מוצץ), קוטר 75 מ"מ</t>
  </si>
  <si>
    <t>03.08.21.0050</t>
  </si>
  <si>
    <t>פקק קומפיט מתרחב (מוצץ), קוטר 110 מ"מ</t>
  </si>
  <si>
    <t>03.08.21.0060</t>
  </si>
  <si>
    <t>צינורות רב שכבתיים שרשוריים קוטר 50 מ"מ עם חבל משיכה לרבות כל חומרי החיבור</t>
  </si>
  <si>
    <t>03.08.21.0070</t>
  </si>
  <si>
    <t>צינורות רב שכבתיים שרשוריים קוטר 75 מ"מ עם חבל משיכה לרבות כל חומרי החיבור</t>
  </si>
  <si>
    <t>03.08.21.0080</t>
  </si>
  <si>
    <t>צינורות רב שכבתיים שרשוריים קוטר 110 מ"מ עם חבל משיכה לרבות כל חומרי החיבור</t>
  </si>
  <si>
    <t>03.08.21.0090</t>
  </si>
  <si>
    <t>צינורות רב שכבתיים שרשוריים קוטר 160 מ"מ עם חבל משיכה לרבות כל חומרי החיבור</t>
  </si>
  <si>
    <t>03.08.23.0000</t>
  </si>
  <si>
    <t>תעלות כבלים</t>
  </si>
  <si>
    <t>03.08.23.0010</t>
  </si>
  <si>
    <t>תעלות ברוחב 60 מ"מ ובעומק 40 מ"מ, מפח מגולוון או צבוע (עובי הפח 1 מ"מ), קבועות על מבנה או תלויות מהתקרה, לרבות מכסה וחיזוקי ברזל, קשתות, זוויות, הסתעפויות, תמיכות, מתלים, מחברים ומהדקי הארקה</t>
  </si>
  <si>
    <t>03.08.26.0000</t>
  </si>
  <si>
    <t>חציבות ושונות בעבודות חשמל</t>
  </si>
  <si>
    <t>03.08.26.0010</t>
  </si>
  <si>
    <t>קופסת חיבורים 250X125X125 PG29 + PG36 PG 3X21 מ"מ לרבות גלנדים לפי הנדרש</t>
  </si>
  <si>
    <t>03.08.26.0020</t>
  </si>
  <si>
    <t>שלט סנדביץ' חרוט עם כיתוב בצבע כנדרש במידות 20X70 מ'מ</t>
  </si>
  <si>
    <t>03.08.26.0030</t>
  </si>
  <si>
    <t>שלט סנדביץ' חרוט עם כיתוב בצבע כנדרש במידות 40X80 מ'מ</t>
  </si>
  <si>
    <t>03.08.26.0040</t>
  </si>
  <si>
    <t>שלט סנדביץ' חרוט עם כיתוב בצבע כנדרש במידות 50X100 מ'מ</t>
  </si>
  <si>
    <t>03.08.31.0000</t>
  </si>
  <si>
    <t>כבלי נחושת  XLPE) N2XY)</t>
  </si>
  <si>
    <t>03.08.31.0010</t>
  </si>
  <si>
    <t>כבלי נחושת מסוג XLPE) N2XY/FR-1) בחתך 5X1.5 ממ"ר קבועים למבנה, מונחים על סולמות או בתעלות או מושחלים בצינורות לרבות חיבור בשני הקצוות, כדוגמת "ארכה" או ש"ע</t>
  </si>
  <si>
    <t>03.08.31.0020</t>
  </si>
  <si>
    <t>כבלי נחושת מסוג XLPE) N2XY/FR-1) בחתך 3X2.5 ממ"ר קבועים למבנה, מונחים על סולמות או בתעלות או מושחלים בצינורות לרבות חיבור בשני הקצוות, כדוגמת "ארכה" או ש"ע</t>
  </si>
  <si>
    <t>03.08.31.0030</t>
  </si>
  <si>
    <t>כבלי נחושת מסוג XLPE) N2XY/FR-1) בחתך 3X4 ממ"ר קבועים למבנה, מונחים על סולמות או בתעלות או מושחלים בצינורות לרבות חיבור בשני הקצוות, כדוגמת "ארכה" אוש"ע</t>
  </si>
  <si>
    <t>03.08.31.0040</t>
  </si>
  <si>
    <t>כבלי נחושת מסוג XLPE) N2XY/FR-1) בחתך 5X10 ממ"ר קבועים למבנה, מונחים על סולמות או בתעלות או מושחלים בצינורות לרבות חיבור בשני הקצוות, כדוגמת "ארכה" אוש"ע</t>
  </si>
  <si>
    <t>03.08.31.0050</t>
  </si>
  <si>
    <t>כבלי נחושת מסוג XLPE) N2XY/FR-1) בחתך 5X16 ממ"ר קבועים למבנה, מונחים על סולמות או בתעלות או מושחלים בצינורות לרבות חיבור בשני הקצוות, כדוגמת "ארכה" אוש"ע</t>
  </si>
  <si>
    <t>03.08.31.0060</t>
  </si>
  <si>
    <t>כבלי נחושת מסוג XLPE) N2XY/FR-1) בחתך 4X95 ממ"ר קבועים למבנה, מונחים על סולמות או בתעלות או מושחלים בצינורות לרבות חיבור בשני הקצוות, כדוגמת "ארכה" אוש"ע</t>
  </si>
  <si>
    <t>03.08.31.0070</t>
  </si>
  <si>
    <t>כבלי פיקוד מסוג N2XY/FR-1 בחתך 7X1.5 ממ"ר, מונחים על סולמות או בתעלות או מושחלים בצינורות לרבות חיבור בשני הקצוות, כדוגמת "ארכה" או ש"ע</t>
  </si>
  <si>
    <t>03.08.31.0080</t>
  </si>
  <si>
    <t>כבלי פיקוד מסוג N2XY/FR-1 בחתך 10X2.5 ממ"ר, מונחים על סולמות או בתעלות או מושחלים בצינורות לרבות חיבור בשני הקצוות, כדוגמת "ארכה" או ש"ע</t>
  </si>
  <si>
    <t>03.08.31.0090</t>
  </si>
  <si>
    <t>כבלי פיקוד מסוג N2XY/FR-1 בחתך 12X1.5 ממ"ר, מונחים על סולמות או בתעלות או מושחלים בצינורות לרבות חיבור בשני הקצוות, כדוגמת "ארכה" או ש"ע</t>
  </si>
  <si>
    <t>03.08.31.0100</t>
  </si>
  <si>
    <t>כבלי פיקוד מסוג N2XY/FR-1 בחתך 12X2.5 ממ"ר, מונחים על סולמות או בתעלות או מושחלים בצינורות לרבות חיבור בשני הקצוות, כדוגמת "ארכה" או ש"ע</t>
  </si>
  <si>
    <t>03.08.31.0110</t>
  </si>
  <si>
    <t>כבלי פיקוד מסוג N2XY/FR-1 בחתך 14X1.5 ממ"ר, מונחים על סולמות או בתעלות או מושחלים בצינורות לרבות חיבור בשני הקצוות, כדוגמת "ארכה" או ש"ע</t>
  </si>
  <si>
    <t>03.08.31.0120</t>
  </si>
  <si>
    <t>כבלי פיקוד מסוג N2XY/FR-1 בחתך 16X1.5 ממ"ר, מונחים על סולמות או בתעלות או מושחלים בצינורות לרבות חיבור בשני הקצוות, כדוגמת "ארכה" או ש"ע</t>
  </si>
  <si>
    <t>03.08.31.0130</t>
  </si>
  <si>
    <t>כבלי פיקוד מסוג N2XY/FR-1 בחתך 24X1.5 ממ"ר, מונחים על סולמות או בתעלות או מושחלים בצינורות לרבות חיבור בשני הקצוות, כדוגמת "ארכה" או ש"ע</t>
  </si>
  <si>
    <t>03.08.32.0000</t>
  </si>
  <si>
    <t>כבלי אלומיניום  XLPE) NA2XY)</t>
  </si>
  <si>
    <t>03.08.32.0010</t>
  </si>
  <si>
    <t>כבלי אלומיניום מסוג (XLPE) NA2XY בחתך 4X50 ממ"ר קבועים למבנה, מונחים על סולמות או בתעלות או מושחלים בצינורות לרבות חיבור בשני הקצוות, כדוגמת "ארכה" אוש"ע</t>
  </si>
  <si>
    <t>03.08.32.0020</t>
  </si>
  <si>
    <t>כבלי אלומיניום מסוג XLPE) NA2XY) בחתך 4X95 ממ"ר קבועים למבנה, מונחים על סולמות או בתעלות או מושחלים בצינורות לרבות חיבור בשני הקצוות, כדוגמת "ארכה" אוש"ע</t>
  </si>
  <si>
    <t>03.08.32.0030</t>
  </si>
  <si>
    <t>כבלי אלומיניום מסוג XLPE) NA2XY) בחתך 4X185 ממ"ר קבועים למבנה, מונחים על סולמות או בתעלות או מושחלים בצינורות לרבות חיבור בשני הקצוות, כדוגמת "ארכה" או ש"ע</t>
  </si>
  <si>
    <t>03.08.32.0040</t>
  </si>
  <si>
    <t>כבלי אלומיניום מסוג XLPE) NA2XY) בחתך 4X240 ממ"ר קבועים למבנה, מונחים על סולמות או בתעלות או מושחלים בצינורות לרבות חיבור בשני הקצוות, כדוגמת "ארכה" או ש"ע</t>
  </si>
  <si>
    <t>03.08.34.0000</t>
  </si>
  <si>
    <t>מוליכי נחושת מבודדים</t>
  </si>
  <si>
    <t>03.08.34.0010</t>
  </si>
  <si>
    <t>מוליכי נחושת מבודדים בחתך 95 ממ"ר עם בידוד P.V.C מושחלים בצינורות או מונחים בתעלות, לרבות חיבור בשני הקצוות, כדוגמת "ארכה" או ש"ע</t>
  </si>
  <si>
    <t>03.08.35.0000</t>
  </si>
  <si>
    <t>מוליכי נחושת גלויים</t>
  </si>
  <si>
    <t>03.08.35.0010</t>
  </si>
  <si>
    <t>מוליכי נחושת גלויים בחתך 35 ממ"ר, טמונים בקרקע ו/או מושחלים בצינור ו/או על סולם כבלים לרבות חיבור בשני הקצוות, כדוגמת "ארכה" או ש"ע</t>
  </si>
  <si>
    <t>03.08.35.0020</t>
  </si>
  <si>
    <t>מוליכי נחושת גלויים בחתך 50 ממ"ר, טמונים בקרקע ו/או מושחלים בצינור ו/או על סולם כבלים לרבות חיבור בשני הקצוות, כדוגמת "ארכה" או ש"ע</t>
  </si>
  <si>
    <t>03.08.35.0030</t>
  </si>
  <si>
    <t>מוליכי נחושת גלויים בחתך 150 ממ"ר, טמונים בקרקע ו/או מושחלים בצינור ו/או על סולם כבלים לרבות חיבור בשני הקצוות, כדוגמת "ארכה" או ש"ע</t>
  </si>
  <si>
    <t>03.08.40.0000</t>
  </si>
  <si>
    <t>הארקות והגנות אחרות</t>
  </si>
  <si>
    <t>03.08.40.0010</t>
  </si>
  <si>
    <t>אלקטרודות הארקה ממוטות פלדה מצופים נחושת בקוטר 19 מ"מ ובאורך של 1.5 מ' תקועים אנכית בקרקע, לרבות אביזרים מקוריים</t>
  </si>
  <si>
    <t>03.08.40.0020</t>
  </si>
  <si>
    <t>פסים להשוואת פוטנציאלים עשויים מנחושת בחתך 40/4 מ"מ עבור 7 מוליכים</t>
  </si>
  <si>
    <t>03.08.40.0030</t>
  </si>
  <si>
    <t>הארקות יסוד של מבנה. מחיר בהערכה לפי מ"ר שטח קומת היסוד של הבנין</t>
  </si>
  <si>
    <t>03.08.40.0040</t>
  </si>
  <si>
    <t>נקודת הארקה במוליך נחושת 16 ממ"ר מפס השוואת הפוטנציאלים לאלמנט מתכתי, או לצנרת מים, לרבות צנרת מגן ושלה תקנית</t>
  </si>
  <si>
    <t>03.08.40.0050</t>
  </si>
  <si>
    <t>נקודת הארקה במוליך נחושת 25 ממ"ר מפס השוואת הפוטנציאלים לאלמנט מתכתי, או לצנרת מים, לרבות צנרת מגן ושלה תקנית</t>
  </si>
  <si>
    <t>03.08.40.0060</t>
  </si>
  <si>
    <t>גשר הארקה תקני על מונה מים לרבות שלות תקניות ושלט "הארקה לא לנתק"</t>
  </si>
  <si>
    <t>03.08.40.0070</t>
  </si>
  <si>
    <t>פס מגולוון במידות 40X4 מ"מ להארקת יסודות טמון ביציקות לרבות ריתוכים</t>
  </si>
  <si>
    <t>03.08.40.0080</t>
  </si>
  <si>
    <t>יציאת חוץ מטבעת הארקה בברזל מגולוון 5X40 מ"מ לרבות תיבה מוגנת מים ושילוט</t>
  </si>
  <si>
    <t>03.08.40.0090</t>
  </si>
  <si>
    <t>נקודת הארקה במוליך 10 ממ"ר לאלמנט מתכתי או לצנרת מים בתשתית תקנית, לרבות בורג מחובר או מרותך לציוד, דסקיות, נעל כבל, שילוט וכל יתר הנדרש לחיבור הנקודה, כולל פ.ה.פ. קטן, כולל מ דבקה מתחת לתקרה " הארקה ".</t>
  </si>
  <si>
    <t>03.08.40.0100</t>
  </si>
  <si>
    <t>מהדק הארקה כבד לצנרת מים בקוטר עד "4</t>
  </si>
  <si>
    <t>03.08.40.0110</t>
  </si>
  <si>
    <t>מהדק הארקה כבד לצנרת מים בקוטר עד "6</t>
  </si>
  <si>
    <t>03.08.40.0120</t>
  </si>
  <si>
    <t>מהדק קנדי בגודל 35 ממ"ר</t>
  </si>
  <si>
    <t>03.08.40.0130</t>
  </si>
  <si>
    <t>מהדק קנדי בגודל 120 ממ"ר</t>
  </si>
  <si>
    <t>03.08.43.0000</t>
  </si>
  <si>
    <t>בודק חשמל פרטי ובדיקת חח"י</t>
  </si>
  <si>
    <t>03.08.43.0010</t>
  </si>
  <si>
    <t>בדיקת מתקן חשמל מסחרי בגודל עד 250X3 אמפר ע"י בודק מוסמך לרבות תשלום עבור הבדיקה, הגשת תכניות וסיוע לבודק בעריכת המדידות, על כל לוחות החשמל, ועל כל המתקן.</t>
  </si>
  <si>
    <t>03.08.44.0000</t>
  </si>
  <si>
    <t>איטום מעברים נגד אש</t>
  </si>
  <si>
    <t>03.08.44.0010</t>
  </si>
  <si>
    <t>איטום אש לפתח בקיר או רצפת אש למשך שעתיים, בשטח מעל 0.2 מ"ר של מעבר עד 3 תעלות כבלי חשמל או תקשורת. האיטום ייעשה ע"י השמת צמר סלעים או לוח חסין אש ועליו מריחת מסטיק מסוג "JBK ACRYLIC" או "איטומסט FR" או "LC" או "LCI" או ש"ע. המדידה לפי שטח הפתח ברוטו (כל תעלה נוספת מעל 3 תעלות וציפוי כבלים ימדדו בנפרד)</t>
  </si>
  <si>
    <t>03.08.44.0020</t>
  </si>
  <si>
    <t>איטום אש לפתח בקיר או רצפת אש או איטום כנגד דליפת גז כיבוי אש ללא מעבר תעלות וכבלים למשך שעתיים, בשטח מעל 0.2 מ"ר. האיטום ייעשה ע"י השמת צמר סלעים אולוח חסין אש ועליו מריחת מסטיק מסוג "איטומסט FR" או "LC" או "LCI" או "JBK ACRYLIC" או ש"ע</t>
  </si>
  <si>
    <t>03.08.56.0000</t>
  </si>
  <si>
    <t>עמודי תאורה, זרועות, מחזיקי דגלים ותאורה זמנית</t>
  </si>
  <si>
    <t>03.08.56.0010</t>
  </si>
  <si>
    <t>עמוד תאורה מפלדה עגול קוני בקוטר 76 מ"מ מגולוון באבץ חם בגובה 4 מ' לרבות פלטת יסוד ושילוט, מילוי המרווח בין לוח הבסיס לפני היסוד, דגם מע'צ, הכנה לתא אביזרים עם דלת וכל האביזרים הדרושים להצבת העמוד ולחיבור הזרוע בראשו</t>
  </si>
  <si>
    <t>03.08.56.0020</t>
  </si>
  <si>
    <t>עמוד תאורה מפלדה עגול קוני בקוטר 76 מ"מ מגולוון באבץ חם בגובה 6 מ' לרבות פלטת יסוד ושילוט, מילוי המרווח בין לוח הבסיס לפני היסוד, דגם מע"צ, הכנה לתא אביזרים עם דלת וכל האביזרים הדרושים להצבת העמוד ולחיבור הזרוע בראשו</t>
  </si>
  <si>
    <t>03.08.56.0030</t>
  </si>
  <si>
    <t>עמוד תאורה מפלדה עגול קוני בקוטר 76 מ"מ מגולוון באבץ חם בגובה 8 מ' לרבות פלטת יסוד ושילוט, מילוי המרווח בין לוח הבסיס לפני היסוד, דגם מע"צ, הכנה לתא אביזרים עם דלת וכל האביזרים הדרושים להצבת העמוד ולחיבור הזרוע בראשו</t>
  </si>
  <si>
    <t>03.08.56.0040</t>
  </si>
  <si>
    <t>תוספת לעמוד תאורה עבור שרוול זאנד בגובה 30 ס"מ מעל פני המדרכה</t>
  </si>
  <si>
    <t>03.08.56.0050</t>
  </si>
  <si>
    <t>תוספת לעמוד תאורה עבור מחזיק דגלים כפול</t>
  </si>
  <si>
    <t>03.08.56.0060</t>
  </si>
  <si>
    <t>זרוע לפנס רחוב, "2 באורך עד 1 מ' מרותך</t>
  </si>
  <si>
    <t>03.08.56.0070</t>
  </si>
  <si>
    <t>זרוע כפולה לפנס רחוב, "2 באורך עד 1 מ' מרותך</t>
  </si>
  <si>
    <t>03.08.56.0080</t>
  </si>
  <si>
    <t>זרוע משולשת לפנס רחוב, "2 באורך עד 1 מ' מרותך</t>
  </si>
  <si>
    <t>03.08.56.0090</t>
  </si>
  <si>
    <t>צלחת שטוחה קוטר 420 מ"מ לעמוד תאורה</t>
  </si>
  <si>
    <t>03.08.56.0100</t>
  </si>
  <si>
    <t>צלחת ריבועית קוטר 520 מ"מ לעמוד תאורה</t>
  </si>
  <si>
    <t>03.08.56.0110</t>
  </si>
  <si>
    <t>תוספת פתח מגש בצד השני של ע"ת, 2 ע"ת ,8 3ע"ת 6 מטר, ע"ת 1 4 מטר, עם חציצה 2 מטר בתוך העמוד לחשמל/מנ"מ, כולל פסי דין.</t>
  </si>
  <si>
    <t>03.08.57.0000</t>
  </si>
  <si>
    <t>מגשי ציוד ואביזרים</t>
  </si>
  <si>
    <t>03.08.57.0010</t>
  </si>
  <si>
    <t>כל המאז"ים למגשים עם ניתוק אפס, כושר ניתוק IK-10KA, A BB.</t>
  </si>
  <si>
    <t>03.08.57.0020</t>
  </si>
  <si>
    <t>מגש אביזרים לעמוד תאורה עבור גוף תאורה עם נורה עד 400 ווט, לרבות מא"ז עם ניתוק האפס, מהדקי הספק, ברגי הארקה וחיבור הארקה, (עבור כבלי חיבור בין המגש לגוף התאורה משולם בנפרד) כמפורט קומפלט (ללא ציוד הפעלה) וחומרי העזר</t>
  </si>
  <si>
    <t>03.08.57.0030</t>
  </si>
  <si>
    <t>מגש אביזרים לעמוד תאורה עבור 2 גופי תאורה עם נורות עד 400 ווט, לרבות מא"ז עם ניתוק האפס, מהדקי הספק, בורג הארקה וחיבור הארקה, (עבור כבלי חיבור בין המגש לגוף התאורה משולם בנפרד) כמפורט קומפלט (ללא ציוד הפעלה) וחומרי העזר</t>
  </si>
  <si>
    <t>03.08.57.0040</t>
  </si>
  <si>
    <t>מגש אביזרים לעמוד תאורה עבור 3 גופי תאורה עם נורות עד 400 ווט, לרבות מא"ז עם ניתוק האפס, מהדקי הספק, בורג הארקה וחיבור הארקה, (עבור כבלי חיבור בין המגש לגוף התאורה משולם בנפרד) כמפורט קומפלט (ללא ציוד הפעלה) וחומרי העזר</t>
  </si>
  <si>
    <t>03.08.61.0000</t>
  </si>
  <si>
    <t>מבנה ללוחות חשמל ותיבות C.I</t>
  </si>
  <si>
    <t>03.08.61.0010</t>
  </si>
  <si>
    <t>מבנה לוח דירתי להתקנה עה"ט, מחומר פלסטי "כבה מאליו", מקום ל-36 מא"זים לרבות חווט, שילוט, פסי אפס והארקה ודלת שקופה (עבור מא"זים ישולם בנפרד) מ"מ IP65,מולכו הגר לוח חלוקה וקטור עה?ט, דגם VE312Y, תיאור המוצר לוח עה?ט עם דלת שקופה , מספר מודול (3?12), מידות 552x310x151.</t>
  </si>
  <si>
    <t>03.08.61.0020</t>
  </si>
  <si>
    <t>קופסת חיבורים לגנרטור עשויה פלסטיק עם 3 מוטות הברגה על מבדדים (בולצים) שמתאימה לחיבור מוליכים 70*3 (כניסה + יציאה), שלט מתאים "חיבור גנרטור", לרבות אביזרי עזר לכניסת הכבלים (אנטגרונים, מהדקים וכו') ועוד 3 בולצים לאפס הארקה והארקת אפס</t>
  </si>
  <si>
    <t>03.08.62.0000</t>
  </si>
  <si>
    <t>מא"זים אופיין C</t>
  </si>
  <si>
    <t>03.08.62.0010</t>
  </si>
  <si>
    <t>מא"ז אופיין C לזרם 10-32 אמפר חד קוטבי, כושר ניתוק 10 קילו אמפר ABB</t>
  </si>
  <si>
    <t>03.08.62.0020</t>
  </si>
  <si>
    <t>מא"ז X6A2 עד 10KA 2X32A ABB</t>
  </si>
  <si>
    <t>03.08.62.0030</t>
  </si>
  <si>
    <t>מא"ז אופיין C לזרם 10-32 אמפר תלת קוטבי, כושר ניתוק 10 קילואמפר ABB</t>
  </si>
  <si>
    <t>03.08.66.0000</t>
  </si>
  <si>
    <t>ממסרים ומגענים</t>
  </si>
  <si>
    <t>03.08.66.0010</t>
  </si>
  <si>
    <t>ממסר פחת 4X40 אמפר רגישות 30 מילי אמפר דגם A תוצרת "HAGER" כדוגמת חב' "מולכו" או גויס כדוגמת "ארכה" או ש"ע ABB 10KA</t>
  </si>
  <si>
    <t>03.08.66.0020</t>
  </si>
  <si>
    <t>מפסק שעון עם רזרבה מכנית של 24 שעות (שעון שבת)</t>
  </si>
  <si>
    <t>03.08.72.0000</t>
  </si>
  <si>
    <t>בתי תקע</t>
  </si>
  <si>
    <t>03.08.72.0010</t>
  </si>
  <si>
    <t>בתי תקע מוגני מים 16 אמפר דגם COMBI תוצרת גוויס או ש"ע</t>
  </si>
  <si>
    <t>03.08.72.0020</t>
  </si>
  <si>
    <t>בתי תקע מוגני מים כפולים 16 אמפר דוגמת "ניסקו" דגם "NW-2" או דגם COMBI תוצרת גוויס או ש"ע</t>
  </si>
  <si>
    <t>03.08.72.0030</t>
  </si>
  <si>
    <t>שקע למזגן 16 אמפר, דגם בריטי/ישראלי לרבות מפסק מואר</t>
  </si>
  <si>
    <t>03.08.72.0040</t>
  </si>
  <si>
    <t>רב בתי תקע ללא אביזרים, עבור 4 אביזרים, לרבות בסיס, דוגמת "ע.ד.א. פלסט" דגם D14 או ש"ע</t>
  </si>
  <si>
    <t>03.08.72.0050</t>
  </si>
  <si>
    <t>רב בתי תקע ללא אביזרים, עבור 6 אביזרים, לרבות בסיס, דוגמת "ע.ד.א. פלסט" דגם D17</t>
  </si>
  <si>
    <t>03.08.72.0060</t>
  </si>
  <si>
    <t>רב בתי תקע ללא אביזרים, עבור 8 אביזרים, לרבות בסיס, דוגמת "ע.ד.א. פלסט" דגם D18 או דגם "טוסקנה" תוצרת "וויסבורד" או ש"ע</t>
  </si>
  <si>
    <t>03.08.72.0070</t>
  </si>
  <si>
    <t>קופסת שקעים, לרבות 6 שקעים חד פאזיים 16 אמפר ו-4 שקעים לתקשורת, דוגמת "ע.ד.א פלסט" דגם D-18 או ש"ע</t>
  </si>
  <si>
    <t>03.08.73.0000</t>
  </si>
  <si>
    <t>אביזרי חשמל שונים</t>
  </si>
  <si>
    <t>03.08.73.0010</t>
  </si>
  <si>
    <t>לחצן מואר דגם "SYSTEM" תוצרת "גוויס" או ש"ע לרבות מכסה ומתאם</t>
  </si>
  <si>
    <t>03.08.73.0020</t>
  </si>
  <si>
    <t>דמי גוויס עבור מקום שמור בלוח</t>
  </si>
  <si>
    <t>03.08.73.0030</t>
  </si>
  <si>
    <t>מפסק זרם פקט 3X25 אמפר בתיבה מוגנת מים תוצרת "גוויס" או ש"ע</t>
  </si>
  <si>
    <t>03.08.73.0040</t>
  </si>
  <si>
    <t>מפתח ניסקו 1 מודול עם 2 מפתחות לפיקוד.</t>
  </si>
  <si>
    <t>03.08.79.0000</t>
  </si>
  <si>
    <t>פירוקים</t>
  </si>
  <si>
    <t>03.08.79.0010</t>
  </si>
  <si>
    <t>פירוק עמוד ,תאורה עד גובה -10-9 מטר, לרבות פירוק יסוד בטון ופינוים למקום אליו יורה המזמין, כולל מנוף ומשאית הובלה, עד להובלה מושלמת.</t>
  </si>
  <si>
    <t>03.08.83.0000</t>
  </si>
  <si>
    <t>גופי תאורת חרום</t>
  </si>
  <si>
    <t>03.08.83.0010</t>
  </si>
  <si>
    <t>שלט הכוונה חירום, חד תכליתי או רב תכליתי, תאורת 4.1W LED בעל קיבולת 3 שעות עם כיתוב "יציאה", דוגמת "PLASMA MEGA TEC X1GP" תוצרת "שאול טכנולוגיות" או ש"ע, מותקן מושלם</t>
  </si>
  <si>
    <t>03.08.83.0020</t>
  </si>
  <si>
    <t>שלט הכוונה חירום, דו צדדי, חד תכליתי או רב תכליתי, תאורת 4.1W LED בעל קיבולת 3 שעות עם כיתוב "יציאה", דוגמת "PLASMA MEGA TEC X2GP" תוצרת "שאול טכנולוגיות" או ש"ע, מותקן מושלם</t>
  </si>
  <si>
    <t>03.08.83.0030</t>
  </si>
  <si>
    <t>גוף תאורת חירום לפי תקן ישראלי, חד תכליתי, תאורת מולטי לד LED 27 דוגמת "PLASMA M27WCST" להתקנה שקועה בקיר או תקרה עם מסגרת עגולה או מרובעת, תוצרת "שאול טכנולוגיות" או ש"ע, קיבולת 2 שעות, מותקן מושלם</t>
  </si>
  <si>
    <t>03.08.83.0040</t>
  </si>
  <si>
    <t>גוף תאורת חירום לפי תקן ישראלי, חד תכליתי, תאורת מולטי לד LED 27 דוגמת "PLASMA M27WDST" להתקנה גלויה לתקרה עם מסגרת עגולה או מרובעת, תוצרת "שאול טכנולוגיות" או ש"ע, קיבולת 2 שעות, מותקן מושלם</t>
  </si>
  <si>
    <t>03.34.00.0000</t>
  </si>
  <si>
    <t>מערכות גילוי וכיבוי אש</t>
  </si>
  <si>
    <t>03.34.12.0000</t>
  </si>
  <si>
    <t>אביזרים לרכזת ממוענת, במערכת לגילוי אש ועשן</t>
  </si>
  <si>
    <t>03.34.12.0010</t>
  </si>
  <si>
    <t>בדיקת מכון התקנים לרבות אגרה ולווי בודק, מחיר עד לי"ע של בודק, כולל מערכות כלליות ומשולבות ג"א וכריזה עפ"י ת"י 1220, ודרישת כבאות ראשית, ויועץ בטיחות.</t>
  </si>
  <si>
    <t>03.34.13.0000</t>
  </si>
  <si>
    <t>חייגן אוטומטי וחווט למערכת גילוי אש</t>
  </si>
  <si>
    <t>03.34.13.0010</t>
  </si>
  <si>
    <t>חיווט נקודת גילוי אש בכבל תקני אדום, נקודת גילוי אש הכוללת התקנת צנרת וכבלים אדומים למערכת גילוי עשן בעבור גלאי עשן, לחצן, צופר, כרטיס מבוא/מוצא, נורית סימון.</t>
  </si>
  <si>
    <t>03.34.13.0020</t>
  </si>
  <si>
    <t>כבל משולב מתח ותקשורת מסוכך ומפותל, מצופה NYY זוג 4X1.5 2 להתקנה חיצונית או תת קרקעית בצנרת.</t>
  </si>
  <si>
    <t>03.34.13.0030</t>
  </si>
  <si>
    <t>חייגן סלולרי טלפייר TDM500-IPN,הנותן מענה גם במקרה של העדר קו טלפון, העומד בדרישות מכבי האש (מכ"ר 550), כולל אישור משרד התקשורת. החייגן הכולל יכולת הגדרה וקונפיגורציה דרך תוכנה.</t>
  </si>
  <si>
    <t>03.34.13.0040</t>
  </si>
  <si>
    <t>רכזת כתובתית עד 60 כתובות בעלת תקן EN ועם התאמה לתקן ישראלי כדוגמת GUARD-7 מתוצרת חב' טלפייר בעלת תו תקן ירוק, עם תצוגה בעברית עד 40 תווים ואפשרות להוצאת דו"ח על רמת העשן לפי כתובת הגלאי.</t>
  </si>
  <si>
    <t>03.34.13.0050</t>
  </si>
  <si>
    <t>מכל כיבוי אש בגז מסוג FM-200 מאושר לתקן EN בעל תו תקן המכיל גז במשקל של 1.5 ק"ג כולל יחידת הפעלה סולונואיד, הפעלה חשמלית והפעלה ידנית, אינדיקציה לזרימת הגז, נחירי פיזור וצנרת נחושת לארון חשמל תוצרת SAFE כדוגמת TFN-2L1.5K המשווק ע"י חב' טלפייר..</t>
  </si>
  <si>
    <t>03.34.13.0060</t>
  </si>
  <si>
    <t>לחצן ניפוץ כתובתי אדום לגילוי כולל כתובת אינטגרלית כדוגמת TPB-800ASR מתוצרת חב' טלפייר.</t>
  </si>
  <si>
    <t>03.34.13.0070</t>
  </si>
  <si>
    <t>צופר-נצנץ פנימי בעל ערוץ נפרד כדוגמת TFS-214S המשוק ע"י חב' טלפייר.</t>
  </si>
  <si>
    <t>03.34.13.0080</t>
  </si>
  <si>
    <t>צופר אזעקה חיצוני מוגן מים בעל דרגת אטימות IP65 עם נצנץ כדוגמת TFS-4484 המשווק ע"י חב' טלפייר.</t>
  </si>
  <si>
    <t>03.34.13.0090</t>
  </si>
  <si>
    <t>נורית סימון כתובתית כדוגמת TFL-1AN מתוצרת חב' טלפייר.</t>
  </si>
  <si>
    <t>03.34.13.0100</t>
  </si>
  <si>
    <t>גלאי עשן פוטו אלקטרי כתובתי בעל תו תקן ירוק כדוגמת TFO-480A מתוצרת חב' טלפייר כולל בסיס.</t>
  </si>
  <si>
    <t>03.34.13.0110</t>
  </si>
  <si>
    <t>כרטיס ממשק למכלול כיבוי FM200 מסוג SAFE כדוגמת TLA-115///// כרטיס ממשק למכלול כיבוי FM200 מסוג FIKE כדוגמת TLA-23.</t>
  </si>
  <si>
    <t>03.34.22.0000</t>
  </si>
  <si>
    <t>מערכת כריזת חרום משולב עם טלפון כבאים ומערכת גילוי אש/עשן</t>
  </si>
  <si>
    <t>03.34.22.0010</t>
  </si>
  <si>
    <t>חווט עמדת מיקרופון בעזרת כבל מתח ופיקוד בעל מספר גידים כנדרש ע"י היצרן, לרבות בידוד כפול</t>
  </si>
  <si>
    <t>03.34.22.0020</t>
  </si>
  <si>
    <t>עמדת הפעלה תלוייה על הקיר בארון מוגן, עם לחצן לכריזה כללית הכוללת כבל גמיש מושחל כדוגמת TFVX-RM ייבואן טלפייר.PTT.</t>
  </si>
  <si>
    <t>03.34.22.0030</t>
  </si>
  <si>
    <t>רמקול שופר, להתקנה מרחבית 5-40W , כדוגמת דגם TLS-T1001 משווק על ידי טלפייר, קומפלט.</t>
  </si>
  <si>
    <t>03.34.22.0040</t>
  </si>
  <si>
    <t>רמקול ירח להתקנה על קיר/עגול שקוע בעל הספק של עד 6W כדוגמת דגם TLS-T1000 משווק על ידי טלפייר, קומפלט.</t>
  </si>
  <si>
    <t>03.34.22.0050</t>
  </si>
  <si>
    <t>נקודה למערכת כריזה, כבילה תקנית ונדרשת בהתאם בלבד וחיווט, חשמלאי מכין תשתית.חווט רמקולים בזוג חוטים מוצלב ומסוכך בחתך של AWG16 לפחות, בהתאם לדרישות היצרן ובעלי מעטה מותאם לדרישות.</t>
  </si>
  <si>
    <t>03.94.00.0000</t>
  </si>
  <si>
    <t>בקרה מרחוק צייטק</t>
  </si>
  <si>
    <t>03.94.01.0000</t>
  </si>
  <si>
    <t>03.94.01.0010</t>
  </si>
  <si>
    <t>בקרה מרחוק חברת צייטק, סוכן אליהו 058-714-3676.</t>
  </si>
  <si>
    <t xml:space="preserve"> ט/ק</t>
  </si>
  <si>
    <t>03.94.01.0020</t>
  </si>
  <si>
    <t>בקר ראשי צייטק, לקנות ולשלוח לחווט הלוחות, כלול במחיר.</t>
  </si>
  <si>
    <t>03.94.01.0030</t>
  </si>
  <si>
    <t>ראוטר חברת צייטק, עם וויאפייל, כולל כרטיס SIM.</t>
  </si>
  <si>
    <t>03.95.00.0000</t>
  </si>
  <si>
    <t>גנראטור</t>
  </si>
  <si>
    <t>03.95.01.0000</t>
  </si>
  <si>
    <t>03.95.01.0010</t>
  </si>
  <si>
    <t>גנראטור פ.ק. אלקטרה בע"מ.מיכל סולר חדר מרוחק ? ללא השתקת חדר ( קוליסות ).</t>
  </si>
  <si>
    <t>03.95.01.0020</t>
  </si>
  <si>
    <t>גנראטור פ.ק. אלקטרה בע"מ. יחידה 110 ק וו א פרקינס? יחידה פתוחה להתקנה בחדר עם לוח פיקוד , הגנות חום מנוע , לחץ שמן .מונה שעות , מד מתח , מד זרם , מד תדר ושעון טעינה מטען מצברים כולל מצבר .יחידה 110 ק וו א ? יחידה פתוחה להתקנה בחדר עם לוח פיקוד , הגנות חום מנוע , לחץ שמן .מונה שעות , מד מתח , מד זרם , מד תדר ושעון טעינה מטען מצברים כולל מצבר .מיכל סולר בבסיס8-12 שעות בבסיס מיכל סולר 2000ליטר דופן כפולה בתוך החדר מד כמות ליטרים מצופים מיכל סולר בבסיס8-12 שעות בבסיס מיכל סולר 2000ליטר דופן כפולה בתוך החדר מד כמות ליטרים מצופים, כולל הובלה והתקנה עד להפעלה מושלמת ותקנית</t>
  </si>
  <si>
    <t>03.95.01.0030</t>
  </si>
  <si>
    <t>התקנה מכנית :דוד אגזוז צנרת אגזוז עד 6 מטר שרוול גמיש - בין הרדיאטור לרפפה לפליטת אויר התקנה מכנית בחדר הובלה והכנסה לחדר אישור בודק ואישור משרד האנרגיה כלול במחיר,וכולל לוח פיקוד 8 התראות,הפעלה והדרכה באתר כלול במחיר, כולל הובלה והתקנה עד להפעלה מושלמת ותקנית.</t>
  </si>
  <si>
    <t>03.96.00.0000</t>
  </si>
  <si>
    <t>טלפון לווייני עולם קטן</t>
  </si>
  <si>
    <t>03.96.01.0000</t>
  </si>
  <si>
    <t>03.96.01.0010</t>
  </si>
  <si>
    <t>חברת עולם קטן, סוכן יהל חברת עולם קטן 058-474-7229.</t>
  </si>
  <si>
    <t>03.96.01.0020</t>
  </si>
  <si>
    <t>טלפון לווייני אירידיום אקסטרים, טלפון לווייני קטן וקל עם לחצן מצוקה ויכולת שליחת מיקוםתכונות עיקריותלחצן מצוקה ו GPSשיחה קולית והודעות טקסטקטן וקל במיוחד, יתרונות על טלפון לווייני אחרמשקל וגודלאפשרות לשלוח מיקוםרשת אירידיום עם כיסוי גלובאליהמילה האחרונה בטלפונים לווינים ניידים ? קל קטן עם סוללה טובה? חיבור מהיר ללוויינים. עם GPS ויכולת שליחת מיקומים + לחצן מצוקה ! כיסוי גלובאלי מלא.תיאור כללי:טלפון לוויני קטן וקל.מאפשר שיחה קולית, שליחה וקבלת הודעות טקסט.GPS מאפשר שליחת מיקום.לחצן מצוקה מאפשר חיבור למוקד חירום ושליחת מצוקה עם מיקום.רשת לוויני אירידיום מספקת כיסוי גלובאלי מלא.לוויני אירידיום ם לווייניים אורביטלים ולכן נותנים מענה גם בקטבים ובאזורים הרריים במיוחד.למי נמליץ אירידיום אקסטריםלשימוש באזורים הרריים.לשימוש בקניונים וואדיות.לשימושבישראל כטלפון חירום.לאזורים מעל קו רוחב 60 מעלות.נתונים טכנים:?גודל 140*60*27 ממ?משקל 247 גרם?זמן שיחה 3.5 שעות?זמן המתנה 30 שעות?טווח טמפרטורות לא</t>
  </si>
  <si>
    <t>03.96.01.0030</t>
  </si>
  <si>
    <t>פורסם?דאטה 9.6kbps ללא עלות הפעלה?עמידות למים, אבק ונפילות IP65?כיסוי עולמי כולל קטבים?כיסוי עולמי כולל קטבים?זמן התחברות ללוויין 30 שנ'?תומך טראקינגושליחת הודעות מיקום ומצוקה ליומן מסע של עולם קטן. יתרונות על טלפון לווייני אחרמשקל וגודלאפשרות לשלוח מיקוםרשת אירידיום עם כיסוי גלובאלי מלא</t>
  </si>
  <si>
    <t>03.96.01.0040</t>
  </si>
  <si>
    <t>תיאור כללי:טלפון לוויני קטן וקל.מאפשר שיחה קולית, שליחה וקבלת הודעות טקסט.GPS מאפשר שליחת מיקום.לחצן מצוקה מאפשר חיבור למוקד חירום ושליחת מצוקה עם מיקום.רשת לוויני אירידיום מספקת כיסוי גלובאלי מלא.לוויני אירידיום הם לווייניים אורביטלים ולכן נותנים מענה גם בקטבים ובאזורים הרריים במיוחד.</t>
  </si>
  <si>
    <t>03.96.01.0050</t>
  </si>
  <si>
    <t>למי נמליץ אירידיום אקסטריםלשימוש באזורים הרריים.לשימוש בקניונים וואדיות.לשימוש בישראל כטלפון חירום.לאזורים מעל קו רוחב 60 מעלות.</t>
  </si>
  <si>
    <t>03.96.01.0060</t>
  </si>
  <si>
    <t>נתונים טכנים:?גודל 140*60*27 ממ?משקל 247 גרם?זמן שיחה 3.5 שעות?זמן המתנה 30 שעות?טווח טמפרטורות לא מפורסם?דאטה 9.6kbps ללא עלות הפעלה?עמידות למים, אבקונפילות IP65?כיסוי עולמי כולל קטבים?כיסוי עולמי כולל קטבים?זמן התחברות ללוויין 30 שנ'?תומך טראקינג ושליחת הודעות מיקום ומצוקה ליומן מסע של עולם קטן.</t>
  </si>
  <si>
    <t>03.96.01.0070</t>
  </si>
  <si>
    <t>כבילה - הכבלים מיוצרים במיוחד על ידי היצרן באורכים מוגדרים מראש וכל כבל מיוצר בתקנים המתאימים למרחק.לא ניתן לקצר או להאריך כבל לאחר הייצור.</t>
  </si>
  <si>
    <t>03.96.01.0080</t>
  </si>
  <si>
    <t>טלפון לווייני אירידיום אקסטרים, מדגם אירידיום לווייני טלפון EXTREME9575.</t>
  </si>
  <si>
    <t>03.96.01.0090</t>
  </si>
  <si>
    <t>אנטנה אקטיבית + ערכת עגינה, כולל כבל, והתקנה, עד להפעלה מושלמת ותקנית, ערכה שולחנית וכבל אקטיבי: לכבל שולחנית ערכהIridium לווייני לטלפון עגינה מתקן 95.כבל אקטיבי הקצר ביותר 34 מטר, לאנטנה כולל בסיס מתקןantenna Active אקטיבית אנטנה -handset privacy 9555 שפופרת 55potsdock beam IridiumIridium</t>
  </si>
  <si>
    <t>03.96.01.0100</t>
  </si>
  <si>
    <t>.ואקטיבציה SIM CARD</t>
  </si>
  <si>
    <t>03.97.00.0000</t>
  </si>
  <si>
    <t>לוחות חשמל</t>
  </si>
  <si>
    <t>03.97.01.0000</t>
  </si>
  <si>
    <t>03.97.01.0010</t>
  </si>
  <si>
    <t>כל לוחות החשמל כוללים הובלה אספקה התקנה חיווט קצף חשמלי תקני, עד להפעלה מושלמת ותקנית, כולל יציקת בטון באם נדרש מתחת ללוח החשמל, כולל מעולים עם 3 מפתחות, כל המנעולים יהיו מאסטר קיי, הלוחות יהיו מיצרן לוחות מורשה ובאישור יועץ החשמל, כולל האישורים הנדרשים מחווט לוחות חשמל, כל הלוחות למעט זיווד יהיו עםספר פנוי %30, הלוחות יהיו ת"י 61439.</t>
  </si>
  <si>
    <t>03.97.01.0020</t>
  </si>
  <si>
    <t>לוח חשמל מפסק ראשי פוליאסטר, הזנה ראשית בצמוד לפילר חח"י, מידות מוערכות 250X600X400, כולל צוקל.</t>
  </si>
  <si>
    <t>03.97.01.0030</t>
  </si>
  <si>
    <t>לוח חשמל ראשי בחדר חשמל ת"י 61439, מידות מוערכות 450X2,150X1,400.</t>
  </si>
  <si>
    <t>03.97.01.0040</t>
  </si>
  <si>
    <t>מרכזיית חלוקת הזנות פוליאסטר, בצמוד לפילר חח"י, מידות מוערכות 320X1,100X600, כולל צוקל.</t>
  </si>
  <si>
    <t>03.97.01.0050</t>
  </si>
  <si>
    <t>לוח חשמל מבנה משרד וחנות ת"י 61439, מידות מוערכות 350X1,400X600.</t>
  </si>
  <si>
    <t>03.97.01.0060</t>
  </si>
  <si>
    <t>לוח חשמל מפסק ראשי פוליאסטר לאירועים , מידות מוערכות 250X600X400, כולל צוקל.</t>
  </si>
  <si>
    <t>03.97.01.0070</t>
  </si>
  <si>
    <t>לוח חשמל מבנה ציון ת"י 61439, מידות מוערכות 350X1,400X600.</t>
  </si>
  <si>
    <t>03.98.00.0000</t>
  </si>
  <si>
    <t>גופי תאורה ופנסים</t>
  </si>
  <si>
    <t>03.98.01.0000</t>
  </si>
  <si>
    <t>הערות פנסים ג"ת ותאורת חירום כללי</t>
  </si>
  <si>
    <t>03.98.01.0010</t>
  </si>
  <si>
    <t>לפי דרישה. ל V,1-10 Dali זמין בדגם .Osram / Philips זרוע מפרק מתכווננת בקוטר ?2 )60 מ?מ(.זמין עם זרוע ייעודית לתאורת ביטחון. דרייבר: תוצרת .PMMA / PCדים: תוצרת LUMILEDS..ועוד P4, R3, M1, M6, T IV, T V,T III,T II,T I :אופטיקה אפשרויות טמפ' צבע: 3000.K4000 / K מקדם מסירת צבע: 70CRI לפי דרישה. הגנה מ ני נחשולי מתח: 10.KV אפשרויות בקרה: DALI קווי / אלחוטי. NEMA / ZAHGA / PLC.</t>
  </si>
  <si>
    <t>03.98.01.0020</t>
  </si>
  <si>
    <t>במחירי הפנסים כלול כבל כולל חיבור לפנס מהמגש, 3X2.5 XLPE.</t>
  </si>
  <si>
    <t>03.98.01.0030</t>
  </si>
  <si>
    <t xml:space="preserve"> הקבלן כמובן יכול לשלוח לאישור ג"ת ש"ע 1 , ראשית  יש לשלוח בצורה הבאה:1. כל ג"ת יהיה, בתיקייה נפרדת כל החומר והמפרטים טכניים.2. הקבלן ליד, טבלת ג"ת המצ"ב, יסמן וירשום בהתאם למה ששלח, מה ש"ע ומק"ט לג"ת של המכרז.3. הקבלן ישלח ג"ת מועדפים עליו, יש לשלוח ג"ת מקסימום 1 ג"ת לכל ש"ע, לאחר מכן, לא יתקבלו ולא ייבדקו שום ש"ע.4. נדרשים הדברים הבאים לבדיקת ש"ע, יש מספיק זמן, נא לארגן בצורה מסודרת, ואין להחסיר דבר:א. תוו ת"י לכל ג"ת, שים לב!!!, תעודת בדיקה מת"י, לא ייבדק הג"ת, רק תעודה תו ת"י, על כל הג"ת, במידה וחלקים ממנו לא יהיו בעל תו ת"י, לא יאושר.ב. קובץ ממוחשב פוטומטרייה חובה, LDT.ג. מפרט טכני.ד. ממ ה עשוי הג"ת.ה. ציוד ג"ת, ( אני חוזר על כל הציוד והג"ת, חובה תו ת"י, ולא בדיקה).ו. סוג פיזור האור FR, וכד'...ז. מסירות צבע CRI, .ח. דרגת אטימות IPXXX.ט. סוג מערכת האופטית.י. גוון האור, סוגי קלווין.יא. RGO.</t>
  </si>
  <si>
    <t>03.98.01.0040</t>
  </si>
  <si>
    <t>המשך מסעיף קודם:יג. SDCM.יד. ש"ע לג"ת/נורה.טו. משקל ג"ת.טז. הספק ג"ת.יז. שטף אור, כמה LUMEN.יח. CD/KLM.י"ח. הקבלן ישלח חישוב פוטומטרי ע"י מתכנן מטעמו, כולל אחריות, כולל קובץ חישוב ממוחשב, כולל קובץ פוטומטרי.</t>
  </si>
  <si>
    <t>03.98.01.0050</t>
  </si>
  <si>
    <t>הערה: כל גופי התאורה כוללים התקנה מושלמת.&lt;weight: 400; display: inline !important;"&gt;&lt;span style-"font-style: n&lt;span&gt;&lt;br&gt;&lt;/span&gt;&lt;/p-p&gt;&lt;span style-"font-style: normal; font/&gt;.תאור ת לדים פנים - ראה תת פרק 08.085&lt;";ormal; font-weight: 400; display: inline !important</t>
  </si>
  <si>
    <t>03.98.01.0060</t>
  </si>
  <si>
    <t>כל הגופים כוללים נורות פיליפס או אוסרם או ג''נרל בלבד למעט איפה שכתוב נורות לומילוקס שכל נורה עם השטף המצויין כולל כל הציוד הנלווה.כולל נורות,כולל הרכבה עם 2 מוטות חיזוק עד להדלקה מושלמת . כל הגופים יכולים להיות ש"ע ובאישור המפקח/יועץ החשמל בלבד.על הקבלן לקחת בחשבון שג"ת יהיו תואמים לתקרה פנלייט והיכן שצריך ובאותה עלות.גוף תאורה כולל נורות לומילוקס  בגוון CW, משנק אלקטרוני, וכולל כל חומרי העזר. גופי התאורה המסופקים והמותקנים ע"י הקבלן במסגרת מכרז/חוזה זה יהיו מהדגם המצויין בכתב הכמויות.  הצעה אחרת של הקבלן תהיה שוות ערך בנתונים ובמידות ותצויין בציון מספר קטלוגי של היצרן ושם היצרן. המתכנן ו/או המזמין יהיה רשאילפסולכל הצעה שלא תראה לו ללא הנמקה.התקנת קופסה חיבורים או מעבר.סימון מקום הקופסה.קביעת הקופסה במקומה ע"י ברגים ודיבלים או ע"י חציבה וביטון.חיווט הקופסה וסגירתה.בכל שלט יהיה ניתן כיתוב אחר,באותו מחיר בסעיף.</t>
  </si>
  <si>
    <t>03.98.01.0070</t>
  </si>
  <si>
    <t>הערות:הערות: 1. העיקרון של מדידת נקודות (נק' מאור, בתי תקע וכד') הינו שכל נקודה כוללת את הצינורות והמוליכים או הכבלים, במרחק ממוצע של הנקודות מהלוח (חלקם קרובים ללוח וחלקם רחוקים). בנוסף, גם המרחק בין גופי התאורה (בשירשור) אינו משנה את המחיר הממוצע של הנקודה.ישנם מקרים שבהם נקבע מראש שהמדידה תהיה לפי אורך הצינורות והמוליכים או הכבלים והאביזרים ולא לפי נקודות.שתי שיטות מדידה אלו נכונות לפי הספר הכחול, פרק 08-מתקני חשמל.2. התקנה חשיפה היא התקנה סמויה העשויה להיות חשיפה באמצעות פתיחת פתחים או הורדת מכסים או סילוק מחיצות.3. נקודת מאור היא יציאה לגוף תאורה או למאוורר המחובר למעגל מאור. לדוגמה: אם גופי תאורה מופעלים ע"י מפסק אחד - התשלום יחושב לפי 5 נק' מאור.</t>
  </si>
  <si>
    <t>03.98.01.0080</t>
  </si>
  <si>
    <t>הערה: על הקבלן לקחת בחשבון שנקודות התאורה כוללות גם תשתית צנרת/תעלה כוללות גם בתוכם את קווי ההזנה מקופסאות החיבורים ומלוח החשמל,קופסאות החיבור יהיו מדגם שבדי אפור 8 יציאות ובטמפרטורה של 850 מעלות, והם כלולות במחיר הנקודה,או קופסת חיבור ש"ע בהתאם לחיבור ושטחי החתך. מפסקים גביס/דיג,  וכן תאורת חרום. יש לקחת בחשבון שכל נקודות התאורה בפנים ובחוץ יהיו בצינור מתאים ובכבל XLPE. וכמובן שילוט מתאים וממוספר ככל שידרש.סעיף זה נכון לגבי כל ההצעה.הערה: על הקבלן לקחת בחשבון שנקודות השקעים כוללות גם בתוכם את קווי ההזנה מהלוח, שקעים גביס/דיג/ניסקו,בהתאם למצויין בתוכניות וכן לקחת בחשבון שכל נקודות השקעים בדלפקים, באזור המשרדים, ובכל המבנה יהיו בצינור/תעלה מתאים/ה ובכבל XLPE (כל נק ' החשמל תאורה או שקעים יהיו בכבל .XLPE ) . כל קופסאות החיבורים יה</t>
  </si>
  <si>
    <t>03.98.01.0090</t>
  </si>
  <si>
    <t>יו אפורות ותקניות בטמפרטורה של 850 מעלות. המידות של מיקום השקעים ינתנו בתחילת העבודה ע"י המזמין, כמו כן הנקודות יכולות להיות תה"ט/עה"ט, בהתאם לדרישה.השקעים יהיו עם תריסי הגנה כלולים במחירי הסעיפים.מחירי הנקודות כוללים סימון של כל אביזר במס' המעגל.בשלט סנדוויץ.בכל צבע.שים לב בעמדות עבודה,קווי מחשב,TV,מנ"מ,מוטימדייה,נמצאים בפרקים 18 ו-35.כלהעמדות בלי יוצא מהכלל,בכל התוכניות,כלולים במחיר,אספקה,התקנה וחיווט,בלוח החשמל/קיר/אחר.לשקעים כולל תשתית תקנית עד התעלה/אחר,כלול במחירי הסעיפים.הערה: על הקבלן לקחת בחשבון שנקודות השקעים כוללות גם בתוכם את קווי ההזנה מהלוח, שקעים גביס/דיג/ניסקו,בהתאם למצויין בתוכניות וכן לקחת בחשבון שכל נקודות השקעים בדלפקים, באזור המשרדים, ובכל המבנה יהיו בצינור/תעלה מתאים/ה ובכבל XLPE (כל נק ' החשמל תאורה או שקעים יהיו בכבל .XLPE ) . כל קופסאות החיבורים יהיו אפורות ותקניות בטמפרטורה של 850 מעלות. המידות של מיקום השקעים ינתנו בתחילת העבודה ע"י המזמין, כמו כן הנקודות יכולות להיות תה"ט/עה"ט, בהתאם לדרישה.השקעים יהיו עם תריסי הגנה כלולים במחירי הסעיפים.</t>
  </si>
  <si>
    <t>03.98.01.0100</t>
  </si>
  <si>
    <t>משפחת גופי תאורה לד מתקדמת לתאורת כבישים, רחובות ושבילים, אשר תוכננה כפלטפורמהייחודית לממשקי העיר החכמה. אוריון הוא ג"ת המתאים למפרטים המובילים בשוק ומכילמקומות ייעודיים לכל ממשקי הבקרה הקיימים בשוק - חיצוניים ו/או פנימיים ע"ג מגש נשלף -ומגוון רחב של אופטיקות המתאימות לכל תוואי דרך. לעמודים עד כ18- מ'.האוריון זמין עם מערכת הגנה וניהול מתחים מתקדמת להגנה חשמלית מפני מתחי יתר, נחשולימתח, הגנה מפני ניתוק 0 וזרמי התנעה גבוהים וכן הגנה טרמית על הדרייבר ומודול הלד.מתאים להארת רחובות, כבישים, דרכים, חניונים, מעברים, טיילות, שבילי אופניים ועוד.ORION,תיאור המוצר: זמין במספר גדלים Maxi, Midi, Small עד - 27,000 לומן. מאושר לשימוש ע"י משרד הבינוי והשיכון, פיקוד העורף ונתיבי ישראל. בעל רמת אטימות גבוהה במיוחד מפני אבק ומים - 66IP. מותאם לשימוש עם כל ממשקי השליטה והבקרה הקיימים בשוק. נצילות אורית גבוהה במיוחד עד כ- 140.W/lmנתונים טכניים: גוף: יציקת אלומיניום בלחץ גבוה. זכוכית מחוסמת בעובי 4 מ?מ.עדשו</t>
  </si>
  <si>
    <t>03.98.01.0110</t>
  </si>
  <si>
    <t>כל הפנסים יהיו עם מפרט 08 מלא ותקני ללא הערות, כנ"ל טופס ת"י ללא הערות מלא.</t>
  </si>
  <si>
    <t>03.98.02.0000</t>
  </si>
  <si>
    <t>03.98.02.0010</t>
  </si>
  <si>
    <t>בשלושה גדלים שונים.להתקנה על עמודי( W19-320( המתאימים להתקנה על זרועות אופקיות או על ראש עמוד.זמינים במגוון רחב של הספקים LED משפחת גופי תאורת FUTUREתאורה בגבהים 4-20 מטר )לפי הדגם הנבחר ותנאי השטח(.מבחר גדול של אפשרויות אופטיקה לשמירה על תאורה מדויקת לרחובות, כבישים,דרכים, מעברים, טיילות, שבילי או פניים ועוד.נתונים טכניים: גוף: יציקת אלומיניום בלחץ גבוה בגוון RAL 7022. גוון שונה ניתן לבחירה.זרוע מתכווננת המתאימה להתקנה אופקית או עילית ולהתאמת זוויתההתקנה .15°+- כמות מרבית של עד 140 לדים. דרייבר: תוצרת Philips או OSRAM. זמין בדגם V1-10 או Dali לפי דרישה. לדים: סדרת -3XPG תוצרת CREE..ועוד R3 , :אפשרויות בקרה 10.KV לפי דרישה. מגן נחשולי מתח: עד CRIמקדם מסירת צבע: 70 3000.K4000 / K :אופטיקה אפשרויות טמפ' צבע: 2 ,M6 ,T IV ,T III ,T II ,T I ,T Vתחזוקה והתקנה קלה, אפשרות החלפת רכיבים ללא כלים. מאושר .hours 117,93690L - תיאור המוצר: אורך חיים ארוך במיוחד.NEMA / ZAHGA / PLC .קווי / אלחוטי DALI</t>
  </si>
  <si>
    <t>03.98.02.0020</t>
  </si>
  <si>
    <t>להתקנה ע"י פיקוד העורף, משהב"ט, משרד הבינוי והשיכון ונתיבי ישראל. זמין במגוון רחב של הספקים 19-320.W הגנה מובנת מפני התחממות יתר. מבחר גדול של אפשרויות אופטיקה לשמירה על תאורה מדוייקת לכל רחוב וכביש. לעמוד או לזרוע בקוטר 48? / 60? / 76?</t>
  </si>
  <si>
    <t>03.98.02.0030</t>
  </si>
  <si>
    <t>פנס אלתם שטייניץ מפעלי תאורה בע"מ, FUTURE-80 172W MEDIUM.</t>
  </si>
  <si>
    <t>03.98.02.0040</t>
  </si>
  <si>
    <t>פנס אלתם שטייניץ מפעלי תאורה בע"מ, FUTURE-80 150W MEDIUM.</t>
  </si>
  <si>
    <t>03.98.02.0050</t>
  </si>
  <si>
    <t>פנס אלתם שטייניץ מפעלי תאורה בע"מ, FUTURE-80 84W MINI.</t>
  </si>
  <si>
    <t>03.98.02.0060</t>
  </si>
  <si>
    <t>פנס אלתם שטייניץ מפעלי תאורה בע"מ, FUTURE-80 27W MINI.</t>
  </si>
  <si>
    <t>03.98.02.0070</t>
  </si>
  <si>
    <t>ג"ת אלתם שטייניץ בע"מ, HIPACK, לתאורה היקפית מבנה משרד חנות ושירותים,גוף תאורה מעוצב להארה מקירות בנייניםמאפשר החלפת פנסי מטלהלייד עד מאה וחמישים ואטמתאים להתקנה בחזיתות בניין, פארקים תעשייתיים, שבילים וחצרות ועוד.אטימות: IP65עמידות מכנית: IK08טמפרטורת סביבה אפשרית : 30°C50+~°C-מבנה גוף: סגסוגת אלומיניום מתוכנן לפיזור חום אופטימלי.אלומה: אסימטרית עם עדשות וכיסוי זכוכית שקופה מחוסמת.LED: מתוצרת מותג מוכר.גוון אור: 3000K / 4000K / 5000Kמסירות צבע:התV Dimmableעמעום: 1-10.V~240VAC, 50Hz~60Hzציוד הפעלה: דרייבר אלקטרוני .אפשרויות נוספות : גלאי נוכחותהזנה: L70.220 אורך חיים: מעל 50,000 שעות.CRI  80 נה: קלה ונוחה עם ציור ופלטת לקיר לאחר נעילה.</t>
  </si>
  <si>
    <t>03.98.02.0080</t>
  </si>
  <si>
    <t>ג"ת שקוע מאושר פיקוד העורף שטייניץ אלתם בע"מ, 36Wx3600lm, UNILED 1040 BACK-, לממ"ד LIGHT PANELגוף תאורה בטכנולוגית לד שקוע תקרה מסוג BACK-LIGHT בעיצובנקי לשימוש במשרדים, בתי ספר, מוסדות ציבור ועוד.פאנל הלד עומד בתקנים המחמירים למפרט 08 , דבר המעיד על איכות גבוהה וביצועים גבוהים לאורך זמן.המבנה הייח ודי של הפאנל כולל כמות גדולה של דיודות לד בשילוב עדשות PMMA איכותיות בגב הגוף.מבנה זה מאפשר פיזור אור אחיד תוך שיפור ניהול החום בגוף, הארכת אורך חיי הגוף ומניעת סינוור.זמין גם בדגמי 120?30 ס"מ ועוד.סינוור נמוך במיוחד - .UGR19Flicker1% - Flicker Freeמתאים לתקרה מילימטרית ואינצ'ית.נצילות אורית גבוהה עד lm/W 120עומד בדרישות מפרט 08נתונים טכניים:גוף: מסגרת אלומיניום, מפזר חלבי או מיקרופריזמטי..מפזר אור PMMA למניעת הצהבהלדים:SMD Mid Power LEDדרייבר:תוצרת Philips . זמין בדגם DALI לפי דרישה.טמפ' צבע: 3000K / 4000Kמקדם מסירת צבע: CRI80 אופציה ( CRI90</t>
  </si>
  <si>
    <t>03.98.02.0090</t>
  </si>
  <si>
    <t>ג"ת שטייניץ אלתם בע"מ, פס לד VARID BASIC, עד 20W 1,800 LUMEN, F כולל ספקים לכל/עד 10 מטר. לשירותים פס לד נסתר.</t>
  </si>
  <si>
    <t>03.98.02.0100</t>
  </si>
  <si>
    <t xml:space="preserve">ג"ת שטייניץ אלתם בע"מ, למשרד וחנות, באורך 1.2 מטר, EH-VS LIGHTLINE BRAVEפרופיל תאורה חיצוני ריבוע מעוצב 35X35 מ"מ מסדרת LIGHTLINE מבית EH-VS.LIGHTLINEהוא גוף תאורה מגוון המאפשר יצירת קווי אור ישרים או צורות שונות בעזרת מבחר מחברים. מיועד להתקנה כגוף תאורה תלוי או כצמוד תקרה. יכול לשמש גם כצמו BRAVE ד קיר להארה אופקית.בעל מבנה ייחודי המאפשר התקנה קלה ומהירה, נצילות אורית גבוהה ומגוון רחב של עוצמות והספקים עד 36W 2,500LUMEN למבחר שימושים. מתאים להתקנה בבתי מלון, בלובי, במבני ציבור, במסעדות, בוילות ועוד.זמין בדגם תלוי / צמוד תקרה / צמוד קיר (להארה אופקית).מבנה ייחודי לסינוור נמוך - 19UGR.מבחר מח רים זמינים ליצירת צורות אור שונות.זמין במגוון הספקים עד60מיוצר בישראל ומותאם בדיוק לדרישות הלקוח.עד 3 מ' בהזנה אחת.זמין במידות נוספות לפי חיתוך כל 5 ס"מ.נתונים טכניים:גוף: אלומיניום צבוע אנודייז, במבחר גימורים וצבעים לבחירה. כיסוי Opal PC. תפסי ואביזרי תלייה מנירוסטה.לדים: מודול EH-VS SDCM3טמפ' צבע </t>
  </si>
  <si>
    <t>03.98.02.0110</t>
  </si>
  <si>
    <t>אפשריות:2700K / 3000K / 4000K או אחר לפי דרישה.אופטיקה: 60°מקדם מסירת צבע: CRI90, שים לב באם יידרש עפ"י מטר רציף, הג"ת המחיר ל- 1.2 מטר, המחיר יהיה לינארי, לא תהיה שום תוספת במחיר</t>
  </si>
  <si>
    <t>03.98.02.0120</t>
  </si>
  <si>
    <t xml:space="preserve">ג"ת שטייניץ אלתם בע"מ, למשרד וחנות, באורך 0.6 מטר, EH-VS LIGHTLINE BRAVEפרופיל תאורה חיצוני ריבוע מעוצב 35X35 מ"מ מסדרת LIGHTLINE מבית EH-VS.LIGHTLINEהוא גוף תאורה מגוון המאפשר יצירת קווי אור ישרים או צורות שונות בעזרת מבחר מחברים. מיועד להתקנה כגוף תאורה תלוי או כצמוד תקרה. יכול לשמש גם כצמו BRAVE ד קיר להארה אופקית.בעל מבנה ייחודי המאפשר התקנה קלה ומהירה, נצילות אורית גבוהה ומגוון רחב של עוצמות והספקים עד 15W 1,700LUMEN למבחר שימושים. מתאים להתקנה בבתי מלון, בלובי, במבני ציבור, במסעדות, בוילות ועוד.זמין בדגם תלוי / צמוד תקרה / צמוד קיר (להארה אופקית).מבנה ייחודי לסינוור נמוך - 19UGR.מבחר מח רים זמינים ליצירת צורות אור שונות.זמין במגוון הספקים עד60מיוצר בישראל ומותאם בדיוק לדרישות הלקוח.עד 3 מ' בהזנה אחת.זמין במידות נוספות לפי חיתוך כל 5 ס"מ.נתונים טכניים:גוף: אלומיניום צבוע אנודייז, במבחר גימורים וצבעים לבחירה. כיסוי Opal PC. תפסי ואביזרי תלייה מנירוסטה.לדים: מודול EH-VS SDCM3טמפ' צבע </t>
  </si>
  <si>
    <t>03.98.02.0130</t>
  </si>
  <si>
    <t>אפשריות:2700K / 3000K / 4000K או אחר לפי דרישה.אופטיקה: 60°מקדם מסירת צבע: CRI90. שים לב באם יידרש עפ"י מטר רציף, הג"ת המחיר ל- 0.6 מטר, המחיר יהיה לינארי, לא תהיה שום תוספת במחיר</t>
  </si>
  <si>
    <t>03.98.02.0140</t>
  </si>
  <si>
    <t xml:space="preserve">ג"ת שטייניץ אלתם בע"מ, לציון הקדוש, באורך 1.7 מטר, EH-VS LIGHTLINE BRAVEפרופיל תאורה חיצוני ריבוע מעוצב 35X35 מ"מ מסדרת LIGHTLINE מבית EH-VS.LIGHTLINEהוא גוף תאורה מגוון המאפשר יצירת קווי אור ישרים או צורות שונות בעזרת מבחר מחברים. מיועד להתקנה כגוף תאורה תלוי או כצמוד תקרה. יכול לשמש גם כצמו BRAVE ד קיר להארה אופקית.בעל מבנה ייחודי המאפשר התקנה קלה ומהירה, נצילות אורית גבוהה ומגוון רחב של עוצמות והספקים עד 36W 2,500LUMEN למבחר שימושים. מתאים להתקנה בבתי מלון, בלובי, במבני ציבור, במסעדות, בוילות ועוד.זמין בדגם תלוי / צמוד תקרה / צמוד קיר (להארה אופקית).מבנה ייחודי לסינוור נמוך - 19UGR.מבחר מח רים זמינים ליצירת צורות אור שונות.זמין במגוון הספקים עד60מיוצר בישראל ומותאם בדיוק לדרישות הלקוח.עד 3 מ' בהזנה אחת.זמין במידות נוספות לפי חיתוך כל 5 ס"מ.נתונים טכניים:גוף: אלומיניום צבוע אנודייז, במבחר גימורים וצבעים לבחירה. כיסוי Opal PC. תפסי ואביזרי תלייה מנירוסטה.לדים: מודול EH-VS SDCM3טמפ' צבע </t>
  </si>
  <si>
    <t>03.98.02.0150</t>
  </si>
  <si>
    <t>אפשריות:2700K / 3000K / 4000K או אחר לפי דרישה.אופטיקה: 60°מקדם מסירת צבע: CRI90. שים לב באם יידרש עפ"י מטר רציף/או באורכים שונים וכמויות שונות, המחיריהיה לינארי, לא תהיה שום תוספת במחיר</t>
  </si>
  <si>
    <t>03.98.02.0160</t>
  </si>
  <si>
    <t xml:space="preserve">ג"ת שטייניץ אלתם בע"מ, לתאורה חיצונית בציון הקדוש, מ"מ IP65 שקוע, 36W-3,900LUMEN,EH-VS ARTISTסדרת גופי תאורת LED מעוצבים מסוג Dark-Light מביתVossloh-Sזמין במגוון רחב של גדלים ודגמים מעוצבים לשדרוג התאורה במבנים ציבוריים, ב VS ARTIST -עומד בדרישות מפרט 08 .להתקנה שקועה בתקרות אקוסטיות וגבס.ה . chwabeתי חולים, בנקים,משרדים, בתי ספר, מסדרונות ועוד.זמין בהספקים 5W-35W להתקנה בגבהים עד 8 מ'.זמין במבחר דגמים מיוחדים למניעת סינוורUGRמאושר פיקוד העורף להתקנה במקלטים וממ"דים.בעל רמת אטימות לאבק ומים -IP54.מבנה למניעת סינוור 19?UGR?16 / UGR . בעזרת מערכים אופטיים ייחודיים - Honeycomb, Triple Anti-Glare ואחרים.Flicker Free - ריצוד נמוך.ניתן לתלייה שקועה או חיצונית.עומד בדרישות מפרט 08 .זמין עם דרייבר תוצרת (VS (Vossloh Schwabe גרמניה.נתונים טכניים:גוף: יציקת אלומיניום בלחץ גבוה. רפלקטור אלומיניום Frosty צבוע לבן. מפזר אור פוליקרבונט אופטי להגנה מרבית על מקור האור.משטח רפלקטיבי פנימי לשיפור הולכת ה </t>
  </si>
  <si>
    <t>03.98.02.0170</t>
  </si>
  <si>
    <t>ור.זמין בגדלים (קוטרXגובה): 65?87מ"מ, 75?110מ"מ, 95?135מ"מ, 121?186מ"מ, 109?160מ"מ.דרייבר: תוצרת Vossloh-Schwabe. זמין בדגמי DALI /1-10V לפי דרישה.טמפ' צבע: 3000K / 4000K גוונים נוספים לפי דרישה.מקדם מסירת צבע: CRI90 / CRI80 זמין לפי דרישה</t>
  </si>
  <si>
    <t>03.98.02.0180</t>
  </si>
  <si>
    <t>ג"ת שטייניץ אלתם בע"מ, מ"מ IP65, שקוע חיצוני בכניסה למבנה המשרד החנות והשירותים, EH-VS ARTIST, 25W-2,500LUMEN,סדרת גופי תאורת LED מעוצבים מסוג Dark-Liזמין במגוון רחב של גדלים ודגמים מעוצבים לשדרוג התאורה ב VS ARTIST -עומד בדרישות מפרט 08 .להתקנה שקועה בתקרות אקוסטיות וגבס.ה . Vossloh-Schwabeמבית ghtמבנים ציבוריים, בתי חולים, בנקים,משרדים, בתי ספר, מסדרונות ועוד.זמין בהספקים 5W-35W להתקנה בגבהים עד 8 מ'.זמין במבחר דגמים מיוחדים למניעת סינוורUGRמאושר פיקוד העורף להתקנה במקלטים וממ"דים.בעל רמת אטימות לאבק ומים -IP54.מבנה למניעת סינוור 19?UGR?16 / UGR . בעזרת מערכים אופטיים ייחודיים - Honeycomb, .גרמניה VS (Vossloh Schwabe) ריצוד נמוך.ניתן לתלייה שקועה או חיצונית.עומד בדרישות מפרט 08 .זמין עם דרייבר תוצרת - Flicker Free.ואחרים riple Anti-Glareנתונים טכניים:גוף: יציקת אלומיניום בלחץ גבוה. רפלקטור אלומיניום Frosty צבוע לבן. מפזר אור פוליקרבונט אופטי להגנה מרבית על מקור האור.משטח רפלקטיבי פני</t>
  </si>
  <si>
    <t>03.98.02.0190</t>
  </si>
  <si>
    <t>י לשיפור הולכת האור.זמין בגדלים (קוטרXגובה): 65?87מ"מ, 75?110מ"מ, 95?135מ"מ, 121?186מ"מ, 109?160מ"מ.דרייבר: תוצרת Vossloh-Schwabe. זמין בדגמי 1/DALI- זמין לפי דרישה CRI90 / CRI80 :גוונים נוספים לפי דרישה.מקדם מסירת צבע K / 4000Kלפי דרישה.טמפ' צבע: 10V3000</t>
  </si>
  <si>
    <t>03.98.02.0200</t>
  </si>
  <si>
    <t xml:space="preserve">ג"ת שטייניץ אלתם בע"מ, לשירותים 15W-1,500LUMEN,EH-VS ARTISTסדרת גופי תאורת LED מעוצבים מסוג Dark-Light מביתVossloh-Schwabe . עומד בדרישות מפרט 08 .להתקנה שקועה בתקרות אקוסטיות וגבס.ה- VS ARTIST זמין במגוון רחב של גדלים ודגמים מעוצבים לשדרוג התאורה במבנים ציבוריים, בתי חולים, בנקים,משרדים, בתי ספר, מסדרונות ועוד.זמין בהספקים 5W-35W להתקנה בגבהים עד 8 מ'.זמין במבחר דגמים מיוחדים למניעת סינוורUGRמאושר פיקוד העורף להתקנה במקלטים וממ"דים.בעל רמת אטימות לאבק ומים -IP54.מבנה למניעת סינוור 19?UGR?16 / UGR . בעזרת מערכים אופטיים ייחודיים - Honeycomb, Triple Anti-Glare ואחרים.Flicker Free - ריצוד נמוך. יתן לתלייה שקועה או חיצונית.עומד בדרישות מפרט 08 .זמין עם דרייבר תוצרת (VS (Vossloh Schwabe גרמניה.נתונים טכניים:גוף: יציקת אלומיניום בלחץ גבוה. רפלקטור אלומיניום Frosty צבוע לבן. מפזר אור פוליקרבונט אופטי להגנה מרבית על מקור האור.משטח רפלקטיבי פנימי לשיפור הולכת האור.זמין בגדלים (קוטרXגובה): 65?87 </t>
  </si>
  <si>
    <t>03.98.02.0210</t>
  </si>
  <si>
    <t>"מ, 75?110מ"מ, 95?135מ"מ, 121?186מ"מ, 109?160מ"מ.דרייבר: תוצרת Vossloh-Schwabe. זמין בדגמי DALI /1-10V לפי דרישה.טמפ' צבע: 3000K / 4000K גוונים נוספיםלפי דרישה.מקדם מסירת צבע: CRI90 / CRI80 זמין לפי דרישה</t>
  </si>
  <si>
    <t>03.98.02.0220</t>
  </si>
  <si>
    <t>ג"ת שטייניץ אלתם בע"מ, לחדר חשמל חדר גנראטור ולמחסן במבנה, מ"מ 36W-4,500LUMEN IP65,AQUAPROOF 08גוף תאורה הרמטי בטכנולוגית לד מוגן מים ואבק בדרגת אטימות IP65 אקווהפרוף המורכב מבסיס פוליקרבונט עמיד במיוחד ותפסים מנירוסטה, מתאים לדרישות המפרט הבינמשרדי - 08 .מעוצב להתקנה נוחה על תקרות או קירות לתאורת פנים וחוץ. AquaProof זמין במבחר גדלים והספקים כך שמתאים לשימושים רבים להתקנה בבתי קירור, בתעשיה, בתי ספר, בתי חולים, מקלטים ועודמאושר על ידי פיקוד העורף להתקנה במקלטים וממ"דים.דרגת אטימות גבוהה ? IP65.עומד בדרישות מפרט 08.זמין במגוון עוצמות אור עד כ-000,10 לומן, בנצילות גבוהה.סגרים מנירוסטה להבטחת א ימות ועמידות הכיסוי האופל לאורך זמן.נתונים טכניים:גוף: בסיס פוליקרבונט עמיד בטמפרטורה גבוהה, סגרים מנירוסטה, אטם פוליאוריטן מוזרק לעמידות בתנאים קשים.פוליקרבונט אופל עם הגנת UV ,בעל העברת אור גבוהה.לדים: תוצרת LG .אורך חיים בגוף התאורה לפחות 000,54L80.דרייבר: תוצרת FREE-FLICKER. TRIDONIC / OSRAM א</t>
  </si>
  <si>
    <t>03.98.02.0230</t>
  </si>
  <si>
    <t>ש"ע. זמין בדגם DALI או 10V-1 לפי דרישה.טמפ' צבע אפשריות: 3000K / 4000K .מקדם מסירת צבע: 80CRI (אופציה 90CRI).</t>
  </si>
  <si>
    <t>03.98.02.0240</t>
  </si>
  <si>
    <t>א U בטמפרטורה מתאים להתקנה עם זרוע C+50°Cעם מערכת ניהול חום לעבודה בתנאים קשים במיוחד -°W 30עד W 300גוף תאורה להצפה במספר גדלים והספקים מ HIMOR FL1150ו על עמוד עם מתאם ייעודי, במגרשי ספורט, אולמות ספורט, מגרשי חנייה, הצפת שטחי אחסון בחוץ, תעשיה, מחסנים ועוד.בעל רמת אטימות מפני מים ואבק - IP66.נצילותאורית גבוהה של W/125lm.זמין במגוון רחב של אופטיקות סימטרי/אסימטרימערכת ניהול חום לעבודה בתנאים קשים - C°50~+C°30-בעל אורך חיים ארוך במיוחד - hours 00מגוון אופטי , PC נתונים טכניים:גוף: יציקת אלומיניום לפיזור חום אופטימלי צבועה אלקטרוסטטית בתנור. עמיד בקורוזיה. עדשה מזכוכית שקופה מחוסמת, או.0,90L70 ות-סימטרי,אסימטרי.דרייבר: זתוצרת SOSEN .זמין בדגם 10V-1 / DALI לפי דרישהלדים: תוצרת Lumileds או ש"ע.אפשרויות אופטיקה: .°15 ,30, °60, °90, °120,asymmetric°טמפ' צבע אפשריות: 3000K .4000K / 5000K .מקדם מסירת צבע: CRI .93CRI 0 לפי דרישה.אופציה להזמנה: גלאי נוכחות.אביזרים נלווים זמינים:מתאם להתקנה על ק ר / תקרה.התקנה באמצעות וו תליה / זרוע U.זרוע Outrigger.</t>
  </si>
  <si>
    <t>04.00.00.0000</t>
  </si>
  <si>
    <t>מיזוג אוויר</t>
  </si>
  <si>
    <t>04.15.00.0000</t>
  </si>
  <si>
    <t>מתקני מיזוג אוויר</t>
  </si>
  <si>
    <t>04.15.20.0000</t>
  </si>
  <si>
    <t>מפוחים</t>
  </si>
  <si>
    <t>04.15.20.0160</t>
  </si>
  <si>
    <t>מפוח צנטרפוגלי עם כניסה אחת לספיקה CFM 2,000 ומפל לחץ "1.5</t>
  </si>
  <si>
    <t>04.15.41.0000</t>
  </si>
  <si>
    <t>מזגנים מפוצלים ויחידות מיני מרכזיות</t>
  </si>
  <si>
    <t>04.15.41.0215</t>
  </si>
  <si>
    <t>מזגן מפוצל (התקנה סטנדרטית) כדוגמת "אלקטרה" או ש"ע לתפוקת קירור BTU/HR 15,0001.5) כ"ס) בעל דירוג אנרגטי A לרבות 2.0 מ"א ראשונים של צנרת גז וחשמל, מותקן מושלם</t>
  </si>
  <si>
    <t>04.15.41.0217</t>
  </si>
  <si>
    <t>מזגן מפוצל (התקנה סטנדרטית) כדוגמת "אלקטרה" או ש"ע לתפוקת קירור BTU/HR 18,0002) כ"ס) בעל דירוג אנרגטי A לרבות 2.0 מ"א ראשונים של צנרת גז וחשמל, מותקןמושלם</t>
  </si>
  <si>
    <t>04.15.41.0220</t>
  </si>
  <si>
    <t>מזגן מפוצל (התקנה סטנדרטית) כדוגמת "אלקטרה" או ש"ע לתפוקת קירור BTU/HR 24,000 2.5) כ"ס) בעל דירוג אנרגטי A לרבות 2.0 מ"א ראשונים של צנרת גז וחשמל, מותקן מושלם</t>
  </si>
  <si>
    <t>04.15.41.4000</t>
  </si>
  <si>
    <t>צנרת גז וחשמל למזגן עם מעטה למיזוג אוויר (צמ"א) הכוללת 2 צינורות נחושת מבודדים בקטרים "3/8, "5/8, צינור חשמל עם כבל רב גידי, הכל מאוגד יחדיו בשרוול (מעל 2.0 מ"א הראשונים הכלולים במחיר התקנת מזגן) לרבות מילוי גז ושמן כנדרש לתוספת צנרת זו</t>
  </si>
  <si>
    <t>04.15.61.0000</t>
  </si>
  <si>
    <t>תעלות פח למערכות פיזור אוויר</t>
  </si>
  <si>
    <t>04.15.61.0020</t>
  </si>
  <si>
    <t>תעלות פח מגולוון ללחץ נמוך בעובי פח 0.9 מ"מ</t>
  </si>
  <si>
    <t>04.15.64.0000</t>
  </si>
  <si>
    <t>תעלות גמישות מאלומיניום לפיזור אוויר</t>
  </si>
  <si>
    <t>04.15.64.0100</t>
  </si>
  <si>
    <t>תעלה גמישה מאלומיניום קוטר "6 ללא בידוד, עומדת בת"י 755</t>
  </si>
  <si>
    <t>04.15.64.0110</t>
  </si>
  <si>
    <t>תעלה גמישה מאלומיניום קוטר "8 ללא בידוד, עומדת בת"י 755</t>
  </si>
  <si>
    <t>04.15.65.0000</t>
  </si>
  <si>
    <t>אביזרי פיזור אוויר</t>
  </si>
  <si>
    <t>04.15.65.0100</t>
  </si>
  <si>
    <t>שבכות אוויר חוזר, צבע בתנור, בשטח עד 0.085 מ"ר</t>
  </si>
  <si>
    <t>04.15.70.0000</t>
  </si>
  <si>
    <t>מערכות אוורור וסינון אוויר למרחבים מוגנים ולמקלטים מוסדיים</t>
  </si>
  <si>
    <t>04.15.70.0130</t>
  </si>
  <si>
    <t>מערכת אוורור וסינון אוויר מוסדית מסוג "תיבת נח" "סמויה" אחודה תוצרת "תעשיות בית-אל" או ש"ע דגם Hidden-30 צמודה לתקרת בטון וסמויה ע"י תקרה אקוסטית (הנמדדת בנפרד) או משולבת בה, לרבות הפעלה ידנית סמויה בתוך המערכת כך שכל הקיר פנוי. המסנן והמפוח אחודים ? ללא צנרת. מעבר למצב סינון במשיכת ידית בלבד ? ללא חיבורי צנרת. מספקת 180 מק"ש במצב סינון ו-360 מק"ש במצב אוורור, מיועדת למיגון עד 30 איש. המחיר כולל התקנה מושלמת, בדיקת הפעלה, דו"ח התקנה ותו-תקן ת"י 457</t>
  </si>
  <si>
    <t>05.00.00.0000</t>
  </si>
  <si>
    <t>פיתוח - מעלה הציון</t>
  </si>
  <si>
    <t>05.02.00.0000</t>
  </si>
  <si>
    <t>פרק 02: עבודות בטון וקירות תומכים</t>
  </si>
  <si>
    <t>05.02.04.0000</t>
  </si>
  <si>
    <t>חיפויים ונדבכי ראש (קופינג)</t>
  </si>
  <si>
    <t>05.02.04.0010</t>
  </si>
  <si>
    <t>חיפוי קירות תומכים מבטון באבן נסורה ומסותתת, בנדבכים כולל כיחול. סוג עיבוד האבן טלטיש/מוטבה לפי דרישת האדריכל. המחיר כולל את קשירת האבנים על פי התקן והפרט, כולל כל הדרוש לקשירת וקיבוע האבנים לרבות רשת מגולוונת, זוויתן וכו'.</t>
  </si>
  <si>
    <t>05.02.04.0020</t>
  </si>
  <si>
    <t>חיפוי קירות תומכים מבטון באבן "חאמי" כולל כיחול. המחיר כולל את קשירת האבנים על פי התקן והפרט, כולל כל הדרוש לקשירת וקיבוע האבנים לרבות רשת מגולוונת, זוויתן וכו'.</t>
  </si>
  <si>
    <t>05.02.04.0030</t>
  </si>
  <si>
    <t>נדבכי ראש (קופינג) מאבן נסורה/"חאמי"/פראית ברוחב עד 40 ס"מ - עובי "נראה" 8 ס"מ, עיבוד האבן טלטיש בכל הפאות הנראות, כולל כיחול בגוון האבן. הכל לפי פרט ודרישת האדריכל.</t>
  </si>
  <si>
    <t>05.14.00.0000</t>
  </si>
  <si>
    <t>05.14.05.0000</t>
  </si>
  <si>
    <t>ריצוף ומדרגות</t>
  </si>
  <si>
    <t>05.14.05.0030</t>
  </si>
  <si>
    <t>ריצוף משטחים ושבילים באבן נסורה בעובי 5 ס"מ בעיבוד  "טלטיש" על גבי מצע חול, מחיר יסוד לאבן 110 ש"ח/מ"ר</t>
  </si>
  <si>
    <t>05.40.00.0000</t>
  </si>
  <si>
    <t>פיתוח האתר</t>
  </si>
  <si>
    <t>05.40.01.0000</t>
  </si>
  <si>
    <t>ריצוף שבילים, מדרכות</t>
  </si>
  <si>
    <t>05.40.01.0010</t>
  </si>
  <si>
    <t>משטח בטון ב-30 לשבילים, מדרכות ומתחת למתקני משחק, יצוק באתר בעובי 15ס"מ, כולל רשת ברזל מרותכת קוטר 8 כל 20/20 ס"מ והחלקת פני הבטון סרוק לרבות מישקים.</t>
  </si>
  <si>
    <t>05.40.01.0020</t>
  </si>
  <si>
    <t>מדרגות אבן על משטח בטון משופע בעובי 15 ס"מ (כלול במחיר)  ומשולשים בחתך עד 40/17 ס"מ, עיבוד האבן מלבני מסותת, הידוק השתית, מצע מהודק בעובי 25 ס"מ וזיוןהבטון כנדרש.</t>
  </si>
  <si>
    <t>05.40.01.0030</t>
  </si>
  <si>
    <t>ריצוף  באבן טבעית פראית בעובי 10-5 ס"מ בדוגמא ציקלופית .כולל טיט.</t>
  </si>
  <si>
    <t>05.40.01.0040</t>
  </si>
  <si>
    <t>ריצוף באבנים משתלבות בעובי 8 ס"מ,גמר צבעוני מסוג "יפו" או ש"ע.</t>
  </si>
  <si>
    <t>05.40.01.0050</t>
  </si>
  <si>
    <t>ריצוף באבנים משתלבות בעובי 10 ס"מ עבור כלי רכב כבדים.</t>
  </si>
  <si>
    <t>05.40.01.0060</t>
  </si>
  <si>
    <t>אבן סימון והכוונה לעיוורים עם פסים 20/20/6 ס"מ לרבות גוון לבן  כדוגמת אקרשטיין או ש"ע.</t>
  </si>
  <si>
    <t>05.40.01.0070</t>
  </si>
  <si>
    <t>אבן גן טרומה במידות 10/100/20 ס"מ בגוון אפור. המחיר כולל יסוד משענת בטון.</t>
  </si>
  <si>
    <t>05.40.01.0080</t>
  </si>
  <si>
    <t>מגן לעץ במדרכות ממתכת בגובה 170 ס"מ קוטר בסיס 60 ס"מ,  מגולוון וצבוע בתנור לפי פרט.</t>
  </si>
  <si>
    <t>05.40.02.0000</t>
  </si>
  <si>
    <t>מסלעות</t>
  </si>
  <si>
    <t>05.40.02.0010</t>
  </si>
  <si>
    <t>מסלעה מאבנים ארגזיות, לפי הפרט והמיפרט. המחיר כולל כל החומרים והעבודה כנדרש בתכניות המהנדס לרבות בטון רזה יריעות גיאוטכניות וכיסי אדמה לשתילה. ימדד לפי המפרט הכללי. יבוצע לגובה של עד 2.5 מ' בלבד לגובה רב מכך יש לבצע הפרדה עם ברמה או לתכנן מסלעה קונסטרוקטיבית.</t>
  </si>
  <si>
    <t>05.41.00.0000</t>
  </si>
  <si>
    <t>עבודות גינון והשקיה</t>
  </si>
  <si>
    <t>05.41.01.0000</t>
  </si>
  <si>
    <t>קרקע לשתילה וחיפוי קרקע</t>
  </si>
  <si>
    <t>05.41.01.0010</t>
  </si>
  <si>
    <t>הכשרת קרקע לשתילה ונטיעה, כולל חריש ותיחוח לעומק 40 ס"מ, אספקת והצנעת קומפוסט 20 ליטר למ"ר ויישור פני שטח. המחיר כולל שימוש בכלים מכניים וידניים.</t>
  </si>
  <si>
    <t>05.41.01.0020</t>
  </si>
  <si>
    <t>קרקע לשתילה מובאת (אדמת גן) המותאמת לאדמה המקומית כולל פיזור ויישור. המחיר כולל בדיקת קרקע.</t>
  </si>
  <si>
    <t>05.41.01.0030</t>
  </si>
  <si>
    <t>קרקע לנטיעה מובאת המותאמת לאדמה המקומית לצורך מילוי נפח בתי גידול לעצים. המחיר כולל אספקת קומפוסט בכמות של %20 מנפח האדמה המובאת כולל עירבוב לפני הכנסתה לבור השתילה ומילוי הבור. המחיר כולל בדיקת קרקע.</t>
  </si>
  <si>
    <t>05.41.01.0040</t>
  </si>
  <si>
    <t>ריסוס בחומר מאושר לקטילת עשבים. הדברה תעדה לפי הנדרש במפרט הכללי (הספר הכחול).</t>
  </si>
  <si>
    <t>05.41.02.0000</t>
  </si>
  <si>
    <t>עבודות השקיה</t>
  </si>
  <si>
    <t>05.41.02.0010</t>
  </si>
  <si>
    <t>צנרת השקיה מחירי הצנרת כוללים גם חפירה וכיסוי מחירי הצנרת כוללים את כל החיבורים והאביזרים הנדרשים לביצוע העבודה, מחברים, מחברי T וכו', כל חיבורי הצנרתהתת קרקעית ועל קרקעית יהיו במצמד ולא באביזרי שן.</t>
  </si>
  <si>
    <t>05.41.02.0020</t>
  </si>
  <si>
    <t>צינור פוליאתילן בקוטר 25 מ"מ  דרג 6 .</t>
  </si>
  <si>
    <t>05.41.02.0030</t>
  </si>
  <si>
    <t>צינור פוליאתילן בקוטר 32 מ"מ  דרג 6 .</t>
  </si>
  <si>
    <t>05.41.02.0040</t>
  </si>
  <si>
    <t>צינור פוליאתילן בקוטר 40 מ"מ  דרג 6 .</t>
  </si>
  <si>
    <t>05.41.02.0050</t>
  </si>
  <si>
    <t>צינור פוליאתילן בקוטר 50 מ"מ  דרג 6 .</t>
  </si>
  <si>
    <t>05.41.02.0060</t>
  </si>
  <si>
    <t>צינור פוליאתילן בקוטר 63 מ"מ  דרג 6 .</t>
  </si>
  <si>
    <t>05.41.02.0070</t>
  </si>
  <si>
    <t>צינור פוליאתילן בקוטר 40 מ"מ  דרג 10 .</t>
  </si>
  <si>
    <t>05.41.02.0080</t>
  </si>
  <si>
    <t>צינור פוליאתילן בקוטר 50 מ"מ  דרג 10 .</t>
  </si>
  <si>
    <t>05.41.02.0090</t>
  </si>
  <si>
    <t>צינור פוליאתילן בקוטר 63 מ"מ  דרג 10 .</t>
  </si>
  <si>
    <t>05.41.02.0100</t>
  </si>
  <si>
    <t>טפטוף חום 16 מ"מ מווסת רע"מ נטפים או נען דן או ש"ע, 1.6-2.3 ל"ש כל 0.5 0.3- מ' , כולל מייצבים כל 2 מ' לקרקע.</t>
  </si>
  <si>
    <t>05.41.02.0110</t>
  </si>
  <si>
    <t>טפטוף חום 16 מ"מ מווסת רע"מ נטפים או נען דן או ש"ע, 1.6-2.3 ל"ש כל 0.8 0.6- מ' , כולל מייצבים כל 2 מ' לקרקע.</t>
  </si>
  <si>
    <t>05.41.02.0120</t>
  </si>
  <si>
    <t>טפטוף חום 16 מ"מ מווסת רע"מ נטפים או נען דן או ש"ע, 1.6-2.3 ל"ש כל 2.0 1.0- מ' , כולל מייצבים כל 2 מ' לקרקע.</t>
  </si>
  <si>
    <t>05.41.02.0130</t>
  </si>
  <si>
    <t>תוספת עבור הטמנת צינור טפטוף לעומק עד 10 ס"מ בצורה ידנית</t>
  </si>
  <si>
    <t>05.41.02.0140</t>
  </si>
  <si>
    <t>טבעת מצינור 16 מ"מ עם 10 טפטפות כולל 4 מייצבים.</t>
  </si>
  <si>
    <t>05.41.02.0150</t>
  </si>
  <si>
    <t>שרוולים</t>
  </si>
  <si>
    <t>05.41.02.0160</t>
  </si>
  <si>
    <t>מחירי השרוולים כוללים חפירה, הטמנת השרוול, כיסוי בחול וסגירה.</t>
  </si>
  <si>
    <t>05.41.02.0170</t>
  </si>
  <si>
    <t>שרוול פוליאטילן בקוטר 75 מ"מ  בדרג 10.</t>
  </si>
  <si>
    <t>05.41.02.0180</t>
  </si>
  <si>
    <t>שרוול פוליאטילן בקוטר 90 מ"מ  בדרג 10.</t>
  </si>
  <si>
    <t>05.41.02.0190</t>
  </si>
  <si>
    <t>שרוול פוליאטילן בקוטר 110 מ"מ בדרג 10.</t>
  </si>
  <si>
    <t>05.41.02.0200</t>
  </si>
  <si>
    <t>ראשי מערכת</t>
  </si>
  <si>
    <t>05.41.02.0210</t>
  </si>
  <si>
    <t>המחיר לראשי המערכת הינו ללא הפעלות יש להוסיף את ההפעלות לפי הקוטר בתוכנית.</t>
  </si>
  <si>
    <t>05.41.02.0220</t>
  </si>
  <si>
    <t>כל ראש מערכת לפני הבאתו לשטח יאושר על-ידי מתכנן ההשקייה.</t>
  </si>
  <si>
    <t>05.41.02.0240</t>
  </si>
  <si>
    <t>ראש מערכת קוטר "2 לטפטוף והמטרה ללא הפעלות מופעל ע"י בקר השקיה לפי כמות,כולל מד לחץ,מגוף הידראולי ראשי מברונזה,מד מים עם פלט חשמלי או הידרומטר,שני מסננים,מקטין לחץ,וסת לחץ,משחרר אויר אוטומטי כדוגמת א.ר.י או שו"ע,מגוף אלכסון,ברז גן "3/4 יציאה למי פיקוד וברזיה ואביזרי חיבור מודולרים מסוג פלאסון/שו"ע</t>
  </si>
  <si>
    <t>05.41.02.0250</t>
  </si>
  <si>
    <t>תוספת לראש מערכת עבור הפעלה בקוטר "2 הכוללת מגוף חשמלי מפלסטיק או גור גלקון כולל רקורד, התפצלות ממניפול ואביזרי חיבור.</t>
  </si>
  <si>
    <t>05.41.02.0260</t>
  </si>
  <si>
    <t>תוספת עבור חבק מגולוון המקיף את ארון ראש המערכת/מחשב ההשקיה כולל מנעול לפי דרישת הרשות המקומית.</t>
  </si>
  <si>
    <t>05.41.02.0270</t>
  </si>
  <si>
    <t>ארון לראש מערכת 2/6422 "אורלייט" בלום גארד/"פלסגן", או ש"ע מאושר, מידות לפי גודל ראש המערכת + 15 ס"מ בכל צד רווח לתחזוקה, כולל סוקל תואם עליו יותקן הארון, יציקת בטון לסוקל וכל העבודות הדרושות להתקנה, ומנעול מסטר.</t>
  </si>
  <si>
    <t>05.41.02.0280</t>
  </si>
  <si>
    <t>חיבור למקור מים להשקייה בקוטר של "2 מצינור מים קיים, כולל מד- מים, חפירה, גילוי הצנרת, תיאומים, אישורים, מגופים, הכל לפי דרישות ספק המים לפי פרט.</t>
  </si>
  <si>
    <t>05.41.02.0290</t>
  </si>
  <si>
    <t>מערכת מיחשוב</t>
  </si>
  <si>
    <t>05.41.02.0300</t>
  </si>
  <si>
    <t>ארון/ מארז מחשבי ההשקייה יהיו אטומים למים</t>
  </si>
  <si>
    <t>05.41.02.0310</t>
  </si>
  <si>
    <t>מחשב השקייה ל-8 הפעלות תוצרת מוטורולה או אגם או שו"ע, כולל מטען , מצבר ,שמסופקים ע"י ספק המחשב, חיבור לחשמל עמודים או לחילופין תא פוטואלקטרי לטעינה סולארית, שמסופק ע"י ספק המחשב, בארון הגנה מסוג  54 - C בעל נעילה כפולה על יציקת בטון או על תלוי לצד ארון ההשקייה, כולל אישור חשמלאי מוסמך לחיבורי החשמל.</t>
  </si>
  <si>
    <t>05.41.02.0320</t>
  </si>
  <si>
    <t>תוספת למחשב ההשקייה עבור תוספת הפעלה מעל 8 הפעלות.</t>
  </si>
  <si>
    <t>05.41.02.0330</t>
  </si>
  <si>
    <t>אביזרי השקייה שונים</t>
  </si>
  <si>
    <t>05.41.02.0340</t>
  </si>
  <si>
    <t>בכפוף לאישור מפקח בלבד.</t>
  </si>
  <si>
    <t>05.41.02.0350</t>
  </si>
  <si>
    <t>שטיפת המנקז לפי פרט כולל הגנה בארגז ריין ליין או ש"ע.</t>
  </si>
  <si>
    <t>05.41.02.0360</t>
  </si>
  <si>
    <t>שוחת אביזרים מבטון בקוטר 60 ס"מ כולל מכסה עם כיתוב השקייה.</t>
  </si>
  <si>
    <t>05.41.02.0370</t>
  </si>
  <si>
    <t>שוחת אביזרים מבטון בקוטר 80 ס"מ כולל מכסה עם כיתוב השקייה.</t>
  </si>
  <si>
    <t>05.41.03.0000</t>
  </si>
  <si>
    <t>שתילה ונטיעה</t>
  </si>
  <si>
    <t>05.41.03.0010</t>
  </si>
  <si>
    <t>גודל וטיב הצמחים והעצים יהיו בהתאם ל"הגדרת סטנדרטים לשתילי גננות ונוי", של משרד החקלאות בגרסה העדכנית למועד פרסום המכרז.</t>
  </si>
  <si>
    <t>05.41.03.0020</t>
  </si>
  <si>
    <t>הקבלן המבצע אחראי לקליטה והתפתחות טובה של כל הצמחיה והעצים.</t>
  </si>
  <si>
    <t>05.41.03.0030</t>
  </si>
  <si>
    <t>בשתילת שיחים יוצנעו קומפוסט בנפח של %20 מנפח המיכל הנדרש ודשנים איטיי תמס, באדמת הגן שהוצאה לצורך השתילה לעומק בור השתילה.</t>
  </si>
  <si>
    <t>05.41.03.0040</t>
  </si>
  <si>
    <t>צמחיה למיניה (דשא, שיחים, שתילים, עצים וכו') תסופק לשטח אך ורק לאחר בדיקה במשתלה ואישור בכתב של המפקח מטעם המזמין. האישור בכתב לתקינות השתילים ימסר גםלמזמין ע"י הקבלן.</t>
  </si>
  <si>
    <t>05.41.03.0050</t>
  </si>
  <si>
    <t>צמחים</t>
  </si>
  <si>
    <t>05.41.03.0060</t>
  </si>
  <si>
    <t>צמחים רב-שנתיים, גודל 4 , במיכל בנפח - 2.5 ליטר.</t>
  </si>
  <si>
    <t>05.41.03.0070</t>
  </si>
  <si>
    <t>צמחים רב-שנתיים,גודל 6, מיכל בנפח - 7 ליטר</t>
  </si>
  <si>
    <t>05.41.03.0080</t>
  </si>
  <si>
    <t>עצים</t>
  </si>
  <si>
    <t>05.41.03.0090</t>
  </si>
  <si>
    <t>מחירי העצים כוללים חפירה ונטיעת העץ בבית הגידול, הוספת 50 ליטר קומפוסט מאושר לגינון ודשן מבוקר-תמס בכמות של 0.5 ק"ג, כולל אספקה והתקנה של סמוכות עצים לעיגון בגובה 2.5 מ', צינור טיפטוף באורך 10 מ' עם טפטפת אינטגרלית כל 30 ס"מ, חיבור למערכת ההשקיה קיימת, יתדות עיגון, ואחריות לקליטת העץ למשך שנה.</t>
  </si>
  <si>
    <t>05.41.03.0100</t>
  </si>
  <si>
    <t>תנאי לאספקת העצים לאתר, הוא הצגת טופס הזמנת העצים ואישור מקור האספקה ע"י המפקח.</t>
  </si>
  <si>
    <t>05.41.03.0110</t>
  </si>
  <si>
    <t>כל עץ יאושר ויסומן במשתלה בשלב מוקדם לרבות אישור המשתלה על ידי בקר איכות גינון. ובנוסף יאושר בשטח בשלב השתילה לפני הורדת העץ לבור על ידי בקר איכות גינון.</t>
  </si>
  <si>
    <t>05.41.03.0120</t>
  </si>
  <si>
    <t>שימוש בעצים מעל גודל 8.5 מחוייב באישור רפרנט נוף מטעם המזמין לאחר קבלת הסבר בכתב.</t>
  </si>
  <si>
    <t>05.41.03.0130</t>
  </si>
  <si>
    <t>עצים גודל 8.5 לפחות מתוך קבוצה א'</t>
  </si>
  <si>
    <t>05.41.03.0140</t>
  </si>
  <si>
    <t>עצים גודל 9.5 לפחות מתוך קבוצה א'.</t>
  </si>
  <si>
    <t>05.41.03.0150</t>
  </si>
  <si>
    <t>העתקת עצים</t>
  </si>
  <si>
    <t>05.41.03.0160</t>
  </si>
  <si>
    <t>המחיר כולל הכנת העץ להעתקה, הובלה, הכנת מערכת השקייה, התחברות לראש מערכת השקיה קיימת שמיקומה הוא עד 50 מ' ממקום השתילה ושתילה בתחום הרשות. הכל לפי מפרט מיוחד.</t>
  </si>
  <si>
    <t>05.41.03.0170</t>
  </si>
  <si>
    <t>קוטר הגזע מדוד בגובה 1.30 מ' (גזע אחד או רב גזעי)</t>
  </si>
  <si>
    <t>05.41.03.0180</t>
  </si>
  <si>
    <t>המחיר לא כולל העתקה בשיטת "רפסודה"</t>
  </si>
  <si>
    <t>05.41.03.0190</t>
  </si>
  <si>
    <t>העתקה של עץ בוגר קיים בעל גזע אחד לפחות, בקוטר עד 20 ס"מ מדוד בגובה 1.3 מ' מעל פני הקרקע.</t>
  </si>
  <si>
    <t>05.41.03.0200</t>
  </si>
  <si>
    <t>העתקה של עץ בוגר קייםבעל גזע אחד לפחות, בקוטר 20-40 ס"מ מדוד בגובה 1.3 מ' מעל פני הקרקע.</t>
  </si>
  <si>
    <t>05.41.03.0210</t>
  </si>
  <si>
    <t>שימור עצים</t>
  </si>
  <si>
    <t>05.41.03.0220</t>
  </si>
  <si>
    <t>הקבלן המבצע אחראי לשימור וטיפול בעצים המצויים בפרויקט או בקרבתו.</t>
  </si>
  <si>
    <t>05.41.03.0230</t>
  </si>
  <si>
    <t>גיזום של עצים קיימים ע"י גוזם מומחה, על פי דרישה בכתב ומראש של האגרונום המלווה.</t>
  </si>
  <si>
    <t>05.41.03.0240</t>
  </si>
  <si>
    <t>טיפול בעצים המיועדים לשימור, כולל חיתוך שורשים וגיזום ועיצוב נוף בהתאם, על פי דרישה בכתב ומראש ומפרט מיוחד של האגרונום המלווה.</t>
  </si>
  <si>
    <t>05.41.03.0250</t>
  </si>
  <si>
    <t>אחזקה</t>
  </si>
  <si>
    <t>05.41.03.0260</t>
  </si>
  <si>
    <t>שלושה חודשי אחזקה ראשונים של השצ"פ על רכיביו הינם על חשבון הקבלן כמפורט במפרט הבינמשרדי ועל פי הנחיות המזמין. כל חודש נוסף ישולם לפי הסעיפים הבאים ולפי המפרט הבינמשרדי והנחיות המזמין .</t>
  </si>
  <si>
    <t>05.41.03.0270</t>
  </si>
  <si>
    <t>חודש אחזקה של 1 דונם כלל שטחי שצ"פ אינטנסיבי, לרבות שטחים מרוצפים/מחופים, מתקני משחק, מדרגות, משטחי גומי/סמרטפליי ושטחי גינון. בהתאם להנחיות המזמין והמפרט הכללי, כולל תשלום עבור מים ופינוי אשפה.</t>
  </si>
  <si>
    <t>05.41.03.0280</t>
  </si>
  <si>
    <t>חודש אחזקה של 1 דונם כלל שטחי שצ"פ אקסטנסיבי, לרבות שטחים מרוצפים/מחופים, מדרגות, ושטחי גינון. בהתאם להנחיות המזמין והמפרט הכללי, כולל תשלום עבור מים ופינוי אשפה.</t>
  </si>
  <si>
    <t>05.42.00.0000</t>
  </si>
  <si>
    <t>ריהוט חוץ</t>
  </si>
  <si>
    <t>05.42.05.0000</t>
  </si>
  <si>
    <t>ספסלים</t>
  </si>
  <si>
    <t>05.42.05.0001</t>
  </si>
  <si>
    <t>מחיר המוצרים השונים כוללים: אספקה, הובלה,  את כל המתואר במפרט היצרן לרבות התקנה (בהעדר מפרט מתכנן) , ביסוס והחזרת השטח לקדמותו. כל מוצרי המתכת יהיו מגולוונים וצבועים בתנור. הכל עד גמר מושלם, לרבות החזרת השטח לקדמותו.</t>
  </si>
  <si>
    <t>05.42.05.0060</t>
  </si>
  <si>
    <t>ספסל מתכת ובטון בגמר חשוף / גרנוליט דגם "נעמן עם בסיסי אבן" של "שחם אריכא" או שו"ע באורך 2.0 מ'</t>
  </si>
  <si>
    <t>05.42.10.0000</t>
  </si>
  <si>
    <t>ברזיות</t>
  </si>
  <si>
    <t>05.42.10.0001</t>
  </si>
  <si>
    <t>מחיר המוצרים השונים כוללים: אספקה, הובלה,  את כל המתואר במפרט היצרן לרבות התקנה (בהעדר מפרט מתכנן) , ביסוס והחזרת השטח לקדמותו. כל מוצרי המתכת יהיו מגולוונים וצבועים בתנור. הכל עד גמר מושלם והחזרת השטח לקדמותו.</t>
  </si>
  <si>
    <t>05.42.10.0085</t>
  </si>
  <si>
    <t>ברזיה דגם "אפיק 3 למים קרים" (מותאם נגישות לנכים) הכוללת 2 ברזים ומנגנון נוסף למילוי כוסות ובקבוקים, כולל יחידת קרור בגוף הברזיה (חיבור לחשמל משולם בנפרד), של "שחם אריכא" או שו"ע, כולל חיבור למקור מים</t>
  </si>
  <si>
    <t>05.42.10.0105</t>
  </si>
  <si>
    <t>בריכת חלחול לברזיה מק"ט 2955 של "שחם אריכא" או שו"ע, כולל חצץ פנימי וחיצוני</t>
  </si>
  <si>
    <t>05.42.11.0000</t>
  </si>
  <si>
    <t>אשפתונים</t>
  </si>
  <si>
    <t>05.42.11.0001</t>
  </si>
  <si>
    <t>מחיר המוצרים השונים כוללים: אספקה, הובלה,  את כל המתואר במפרט היצרן לרבות התקנה (בהעדר מפרט מתכנן) , ביסוס והחזרת השטח לקדמותו. כל מוצרי המתכת יהיו מגולוונים וצבועים בתנור. הכל עד גמר מושלם.</t>
  </si>
  <si>
    <t>05.42.11.0145</t>
  </si>
  <si>
    <t>אשפתון בטון דגם "לוטוס 75" בגמר חשוף / גרנוליט הכולל מכסה נירוסטה ומיכל מפח מגולוון קשור בשרשרת של "שחם אריכא" או שו"ע</t>
  </si>
  <si>
    <t>05.44.00.0000</t>
  </si>
  <si>
    <t>גדרות ומעקות מפרופילי פלדה</t>
  </si>
  <si>
    <t>05.44.01.0000</t>
  </si>
  <si>
    <t>05.44.01.0010</t>
  </si>
  <si>
    <t>מעקה בטיחות ממתכת פלדה מגולוונת וצבועה בתנור גובה 110 ס"מ עד 120 ס"מ, כולל עיגון וביטון לקרקע או לקירות .</t>
  </si>
  <si>
    <t>05.44.01.0020</t>
  </si>
  <si>
    <t>גדר סבכה  מעוצבת בגובה 2 מ' מגולוונת וצבועה בתנור לפי פרט מעוגנת על ראש קיר או יסודות באדמה / רצפת בטון .</t>
  </si>
  <si>
    <t>05.44.01.0030</t>
  </si>
  <si>
    <t>גדר רשת מרותכת עם עמודי ברזל בגובה 2.0 מ' מגולוון וצבוע בתנור מעוגן לראש קיר או עם יסודות באדמה / ברצפת בטון לפי פרט .</t>
  </si>
  <si>
    <t>05.44.01.0040</t>
  </si>
  <si>
    <t>שער דו כנפי ברוחב 3 מטר ובגובה 2 מ' מגולוון וצבוע בתנור, מסגרת ברזל עם מילואת רשת מרותכת כולל צירים חרוטיים נועל עליון ותחתון ומנעול תלייה.מעוגן ומבוטן בקרקע.</t>
  </si>
  <si>
    <t>05.44.01.0050</t>
  </si>
  <si>
    <t>שער פישפש  ברוחב 1.10 מ' ובגובה 2 מ' מגולוון וצבוע בתנור, מסגרת ברזל עם מילואת רשת מרותכת כולל צירים חרוטיים נועל עליון ותחתון ומנעול תלייה. מעוגן ומבוטן בקרקע.</t>
  </si>
  <si>
    <t>05.44.01.0060</t>
  </si>
  <si>
    <t>מאחז יד מצינור מגולוון בקוטר 40 מ"מ, מגולוון וצבוע בתנור, כולל עמודים אנכיים כל 1.5 מ' לכל היותר, עיגון וביטון בקרקע או חיבור לקירות לפי פרט .</t>
  </si>
  <si>
    <t>05.51.00.0000</t>
  </si>
  <si>
    <t>עבודות עפר, כבישים ופיתוח</t>
  </si>
  <si>
    <t>05.51.01.0000</t>
  </si>
  <si>
    <t>עבודות הכנה ופירוק שונות</t>
  </si>
  <si>
    <t>05.51.01.0010</t>
  </si>
  <si>
    <t>מחירי ע"ע (לרבות חישוף ופירוקים) כוללים הובלה והעברה לשטחי מילוי ו/או לאתר שפיכה מאושר בכל מרחק שיידרש מגבולות ביצוע של הפרויקט ופיזור בשכבות ובאישור המפקח לרבות אגרות הטמנה אם ישנן והסדרי תנועה.</t>
  </si>
  <si>
    <t>05.51.01.0020</t>
  </si>
  <si>
    <t>מחירי אספקת החומרים לרבות עבודות אספלט מצעים ומילוי מובא מסוגים שונים כוללים הובלה ממרחק כלשהו שיידרש.</t>
  </si>
  <si>
    <t>05.51.01.0030</t>
  </si>
  <si>
    <t>מחירי כל הסעיפים כוללים פינוי וסילוק למרחק כלשהו שיידרש.</t>
  </si>
  <si>
    <t>05.51.01.0040</t>
  </si>
  <si>
    <t>פינוי פסולת יאושר רק לאחר מיון, ניפוי והפרדת הפסולת מעודפי עפר בולדרים ואבנים, לרבות עבודת ידיים אם נדרש, עירום הפסולת בנפרד ומדידתה ע"י מודד האתר וקבלת אישור המחוז לפני הפינוי. המדידה והתשלום במ"ק.</t>
  </si>
  <si>
    <t>05.51.01.0050</t>
  </si>
  <si>
    <t>כריתה ו/או עקירה של עצים, לרבות שורשים, לרבות בית השורשים בעומק עד 1.0 מ' כולל פינוי וסילוק.</t>
  </si>
  <si>
    <t>05.51.01.0060</t>
  </si>
  <si>
    <t>כריתה ו/או עקירה של גדמי עצים, לרבות בית השורשים כולל פינוי וסילוק. במקרה של גדמי עצים רקובים ללא בית שורשים, התשלום עבור הפינוי כלול בסעיף חישוף.</t>
  </si>
  <si>
    <t>05.51.01.0070</t>
  </si>
  <si>
    <t>פירוק מדרכות מרוצפות מכל סוג לרבות פינוי וסילוק.</t>
  </si>
  <si>
    <t>05.51.01.0080</t>
  </si>
  <si>
    <t>פירוק גדר רשת מכל סוג שהוא לרבות פינוי וסילוק.</t>
  </si>
  <si>
    <t>05.51.01.0090</t>
  </si>
  <si>
    <t>פירוק והריסות קירות תומכים מבטון מזוין והיסודות, לרבות פינוי וסילוק.</t>
  </si>
  <si>
    <t>05.51.01.0100</t>
  </si>
  <si>
    <t>פירוק והריסות קירות כובד מבטון לא מזוין והיסודות, לרבות פינוי וסילוק.</t>
  </si>
  <si>
    <t>05.51.02.0000</t>
  </si>
  <si>
    <t>05.51.02.0010</t>
  </si>
  <si>
    <t>יישור והידוק מבוקר של שטחים לגובה של עד 40 ס"מ בחפירה ו/או מילוי בשכבות (חומר המילוי כלול במחיר היח').</t>
  </si>
  <si>
    <t>05.51.03.0000</t>
  </si>
  <si>
    <t>מצעים ומילוי מובא</t>
  </si>
  <si>
    <t>05.51.03.0010</t>
  </si>
  <si>
    <t>מצע סוג א' מפוזר בשכבות בעובי שכבה עד 20 ס"מ, לאחר ההידוק בהידוק מבוקר של %100 לפי מודיפייד אאשטו.</t>
  </si>
  <si>
    <t>05.51.03.0020</t>
  </si>
  <si>
    <t>מצע סוג ב'  בשטחים מוגבלים (שטח עד 200 מ"ר או שרוחב השטח קטן מ 4 מטר ו/או אופן הידוק עפ"י דרישה מיוחדת), בעובי שכבה עד 15 ס"מ מקס' לאחר ההידוק בהידוק מבוקר לכל דרגת צפיפות נדרשת לפי מודיפייד אאשטו.</t>
  </si>
  <si>
    <t>05.51.03.0030</t>
  </si>
  <si>
    <t>מילוי מובא מחומר נברר (מצע סוג ג'), אטום "אינרטי" עם תכולת דקים בטווח %18-25 (עובר נפה 200), מפוזר בשכבות בעובי מקס' של 20 ס"מ לאחר ההידוק בהידוק מבוקר, לפי הנדרש במפרט הכללי פרק 51 (המחיר כולל ההידוק).</t>
  </si>
  <si>
    <t>06.00.00.0000</t>
  </si>
  <si>
    <t>פיתוח - מתחם טכני</t>
  </si>
  <si>
    <t>06.02.00.0000</t>
  </si>
  <si>
    <t>06.02.04.0000</t>
  </si>
  <si>
    <t>06.02.04.0010</t>
  </si>
  <si>
    <t>06.02.04.0020</t>
  </si>
  <si>
    <t>06.02.04.0030</t>
  </si>
  <si>
    <t>06.40.00.0000</t>
  </si>
  <si>
    <t>06.40.01.0000</t>
  </si>
  <si>
    <t>06.40.01.0010</t>
  </si>
  <si>
    <t>06.40.01.0020</t>
  </si>
  <si>
    <t>06.40.01.0030</t>
  </si>
  <si>
    <t>06.40.01.0040</t>
  </si>
  <si>
    <t>06.40.01.0050</t>
  </si>
  <si>
    <t>06.40.01.0060</t>
  </si>
  <si>
    <t>06.40.01.0070</t>
  </si>
  <si>
    <t>06.40.01.0080</t>
  </si>
  <si>
    <t>06.40.02.0000</t>
  </si>
  <si>
    <t>06.40.02.0010</t>
  </si>
  <si>
    <t>06.41.00.0000</t>
  </si>
  <si>
    <t>06.41.01.0000</t>
  </si>
  <si>
    <t>06.41.01.0010</t>
  </si>
  <si>
    <t>06.41.01.0020</t>
  </si>
  <si>
    <t>06.41.01.0030</t>
  </si>
  <si>
    <t>06.41.01.0040</t>
  </si>
  <si>
    <t>06.41.02.0000</t>
  </si>
  <si>
    <t>06.41.02.0010</t>
  </si>
  <si>
    <t>06.41.02.0020</t>
  </si>
  <si>
    <t>06.41.02.0030</t>
  </si>
  <si>
    <t>06.41.02.0040</t>
  </si>
  <si>
    <t>06.41.02.0050</t>
  </si>
  <si>
    <t>06.41.02.0060</t>
  </si>
  <si>
    <t>06.41.02.0070</t>
  </si>
  <si>
    <t>06.41.02.0080</t>
  </si>
  <si>
    <t>06.41.02.0090</t>
  </si>
  <si>
    <t>06.41.02.0100</t>
  </si>
  <si>
    <t>06.41.02.0110</t>
  </si>
  <si>
    <t>06.41.02.0120</t>
  </si>
  <si>
    <t>06.41.02.0130</t>
  </si>
  <si>
    <t>06.41.02.0140</t>
  </si>
  <si>
    <t>06.41.02.0150</t>
  </si>
  <si>
    <t>06.41.02.0160</t>
  </si>
  <si>
    <t>06.41.02.0170</t>
  </si>
  <si>
    <t>06.41.02.0180</t>
  </si>
  <si>
    <t>06.41.02.0190</t>
  </si>
  <si>
    <t>06.41.02.0200</t>
  </si>
  <si>
    <t>06.41.02.0210</t>
  </si>
  <si>
    <t>06.41.02.0220</t>
  </si>
  <si>
    <t>06.41.02.0240</t>
  </si>
  <si>
    <t>06.41.02.0250</t>
  </si>
  <si>
    <t>06.41.02.0260</t>
  </si>
  <si>
    <t>06.41.02.0270</t>
  </si>
  <si>
    <t>06.41.02.0280</t>
  </si>
  <si>
    <t>06.41.02.0290</t>
  </si>
  <si>
    <t>06.41.02.0300</t>
  </si>
  <si>
    <t>06.41.02.0310</t>
  </si>
  <si>
    <t>06.41.02.0320</t>
  </si>
  <si>
    <t>06.41.02.0330</t>
  </si>
  <si>
    <t>06.41.02.0340</t>
  </si>
  <si>
    <t>06.41.02.0350</t>
  </si>
  <si>
    <t>06.41.02.0360</t>
  </si>
  <si>
    <t>06.41.02.0370</t>
  </si>
  <si>
    <t>06.41.03.0000</t>
  </si>
  <si>
    <t>06.41.03.0010</t>
  </si>
  <si>
    <t>06.41.03.0020</t>
  </si>
  <si>
    <t>06.41.03.0030</t>
  </si>
  <si>
    <t>06.41.03.0040</t>
  </si>
  <si>
    <t>06.41.03.0050</t>
  </si>
  <si>
    <t>06.41.03.0060</t>
  </si>
  <si>
    <t>06.41.03.0070</t>
  </si>
  <si>
    <t>06.41.03.0080</t>
  </si>
  <si>
    <t>06.41.03.0090</t>
  </si>
  <si>
    <t>06.41.03.0100</t>
  </si>
  <si>
    <t>06.41.03.0110</t>
  </si>
  <si>
    <t>06.41.03.0120</t>
  </si>
  <si>
    <t>06.41.03.0130</t>
  </si>
  <si>
    <t>06.41.03.0140</t>
  </si>
  <si>
    <t>06.41.03.0150</t>
  </si>
  <si>
    <t>06.41.03.0160</t>
  </si>
  <si>
    <t>06.41.03.0170</t>
  </si>
  <si>
    <t>06.41.03.0180</t>
  </si>
  <si>
    <t>06.41.03.0190</t>
  </si>
  <si>
    <t>06.41.03.0200</t>
  </si>
  <si>
    <t>06.41.03.0210</t>
  </si>
  <si>
    <t>06.41.03.0220</t>
  </si>
  <si>
    <t>06.41.03.0230</t>
  </si>
  <si>
    <t>06.41.03.0240</t>
  </si>
  <si>
    <t>06.41.03.0250</t>
  </si>
  <si>
    <t>06.41.03.0260</t>
  </si>
  <si>
    <t>06.41.03.0270</t>
  </si>
  <si>
    <t>06.41.03.0280</t>
  </si>
  <si>
    <t>06.42.00.0000</t>
  </si>
  <si>
    <t>06.42.05.0000</t>
  </si>
  <si>
    <t>06.42.05.0001</t>
  </si>
  <si>
    <t>06.42.05.0060</t>
  </si>
  <si>
    <t>06.42.10.0000</t>
  </si>
  <si>
    <t>06.42.10.0001</t>
  </si>
  <si>
    <t>06.42.10.0085</t>
  </si>
  <si>
    <t>06.42.10.0105</t>
  </si>
  <si>
    <t>06.42.11.0000</t>
  </si>
  <si>
    <t>06.42.11.0001</t>
  </si>
  <si>
    <t>06.42.11.0145</t>
  </si>
  <si>
    <t>06.44.00.0000</t>
  </si>
  <si>
    <t>06.44.01.0000</t>
  </si>
  <si>
    <t>06.44.01.0010</t>
  </si>
  <si>
    <t>06.44.01.0020</t>
  </si>
  <si>
    <t>06.44.01.0030</t>
  </si>
  <si>
    <t>06.44.01.0040</t>
  </si>
  <si>
    <t>06.44.01.0050</t>
  </si>
  <si>
    <t>06.44.01.0060</t>
  </si>
  <si>
    <t>06.51.00.0000</t>
  </si>
  <si>
    <t>06.51.01.0000</t>
  </si>
  <si>
    <t>06.51.01.0010</t>
  </si>
  <si>
    <t>06.51.01.0020</t>
  </si>
  <si>
    <t>06.51.01.0030</t>
  </si>
  <si>
    <t>06.51.01.0040</t>
  </si>
  <si>
    <t>06.51.01.0050</t>
  </si>
  <si>
    <t>06.51.01.0060</t>
  </si>
  <si>
    <t>06.51.01.0070</t>
  </si>
  <si>
    <t>06.51.01.0080</t>
  </si>
  <si>
    <t>06.51.01.0090</t>
  </si>
  <si>
    <t>06.51.01.0100</t>
  </si>
  <si>
    <t>06.51.02.0000</t>
  </si>
  <si>
    <t>06.51.02.0010</t>
  </si>
  <si>
    <t>06.51.03.0000</t>
  </si>
  <si>
    <t>06.51.03.0010</t>
  </si>
  <si>
    <t>06.51.03.0020</t>
  </si>
  <si>
    <t>06.51.03.0030</t>
  </si>
  <si>
    <t>07.00.00.0000</t>
  </si>
  <si>
    <t>פיתוח - שירות וחנייה</t>
  </si>
  <si>
    <t>07.02.00.0000</t>
  </si>
  <si>
    <t>07.02.04.0000</t>
  </si>
  <si>
    <t>07.02.04.0010</t>
  </si>
  <si>
    <t>07.02.04.0020</t>
  </si>
  <si>
    <t>07.02.04.0030</t>
  </si>
  <si>
    <t>07.14.00.0000</t>
  </si>
  <si>
    <t>07.14.05.0000</t>
  </si>
  <si>
    <t>07.14.05.0030</t>
  </si>
  <si>
    <t>07.40.00.0000</t>
  </si>
  <si>
    <t>07.40.01.0000</t>
  </si>
  <si>
    <t>07.40.01.0010</t>
  </si>
  <si>
    <t>07.40.01.0020</t>
  </si>
  <si>
    <t>07.40.01.0030</t>
  </si>
  <si>
    <t>07.40.01.0040</t>
  </si>
  <si>
    <t>07.40.01.0050</t>
  </si>
  <si>
    <t>07.40.01.0060</t>
  </si>
  <si>
    <t>07.40.01.0070</t>
  </si>
  <si>
    <t>07.40.01.0080</t>
  </si>
  <si>
    <t>07.40.02.0000</t>
  </si>
  <si>
    <t>07.40.02.0010</t>
  </si>
  <si>
    <t>07.41.00.0000</t>
  </si>
  <si>
    <t>07.41.01.0000</t>
  </si>
  <si>
    <t>07.41.01.0010</t>
  </si>
  <si>
    <t>07.41.01.0020</t>
  </si>
  <si>
    <t>07.41.01.0030</t>
  </si>
  <si>
    <t>07.41.01.0040</t>
  </si>
  <si>
    <t>07.41.02.0000</t>
  </si>
  <si>
    <t>07.41.02.0010</t>
  </si>
  <si>
    <t>07.41.02.0020</t>
  </si>
  <si>
    <t>07.41.02.0030</t>
  </si>
  <si>
    <t>07.41.02.0040</t>
  </si>
  <si>
    <t>07.41.02.0050</t>
  </si>
  <si>
    <t>07.41.02.0060</t>
  </si>
  <si>
    <t>07.41.02.0070</t>
  </si>
  <si>
    <t>07.41.02.0080</t>
  </si>
  <si>
    <t>07.41.02.0090</t>
  </si>
  <si>
    <t>07.41.02.0100</t>
  </si>
  <si>
    <t>07.41.02.0110</t>
  </si>
  <si>
    <t>07.41.02.0120</t>
  </si>
  <si>
    <t>07.41.02.0130</t>
  </si>
  <si>
    <t>07.41.02.0140</t>
  </si>
  <si>
    <t>07.41.02.0150</t>
  </si>
  <si>
    <t>07.41.02.0160</t>
  </si>
  <si>
    <t>07.41.02.0170</t>
  </si>
  <si>
    <t>07.41.02.0180</t>
  </si>
  <si>
    <t>07.41.02.0190</t>
  </si>
  <si>
    <t>07.41.02.0200</t>
  </si>
  <si>
    <t>07.41.02.0210</t>
  </si>
  <si>
    <t>07.41.02.0220</t>
  </si>
  <si>
    <t>07.41.02.0240</t>
  </si>
  <si>
    <t>07.41.02.0250</t>
  </si>
  <si>
    <t>07.41.02.0260</t>
  </si>
  <si>
    <t>07.41.02.0270</t>
  </si>
  <si>
    <t>07.41.02.0280</t>
  </si>
  <si>
    <t>07.41.02.0290</t>
  </si>
  <si>
    <t>07.41.02.0300</t>
  </si>
  <si>
    <t>07.41.02.0310</t>
  </si>
  <si>
    <t>07.41.02.0320</t>
  </si>
  <si>
    <t>07.41.02.0330</t>
  </si>
  <si>
    <t>07.41.02.0340</t>
  </si>
  <si>
    <t>07.41.02.0350</t>
  </si>
  <si>
    <t>07.41.02.0360</t>
  </si>
  <si>
    <t>07.41.02.0370</t>
  </si>
  <si>
    <t>07.41.03.0000</t>
  </si>
  <si>
    <t>07.41.03.0010</t>
  </si>
  <si>
    <t>07.41.03.0020</t>
  </si>
  <si>
    <t>07.41.03.0030</t>
  </si>
  <si>
    <t>07.41.03.0040</t>
  </si>
  <si>
    <t>07.41.03.0050</t>
  </si>
  <si>
    <t>07.41.03.0060</t>
  </si>
  <si>
    <t>07.41.03.0070</t>
  </si>
  <si>
    <t>07.41.03.0080</t>
  </si>
  <si>
    <t>07.41.03.0090</t>
  </si>
  <si>
    <t>07.41.03.0100</t>
  </si>
  <si>
    <t>07.41.03.0110</t>
  </si>
  <si>
    <t>07.41.03.0120</t>
  </si>
  <si>
    <t>07.41.03.0130</t>
  </si>
  <si>
    <t>07.41.03.0140</t>
  </si>
  <si>
    <t>07.41.03.0150</t>
  </si>
  <si>
    <t>07.41.03.0160</t>
  </si>
  <si>
    <t>07.41.03.0170</t>
  </si>
  <si>
    <t>07.41.03.0180</t>
  </si>
  <si>
    <t>07.41.03.0190</t>
  </si>
  <si>
    <t>07.41.03.0200</t>
  </si>
  <si>
    <t>07.41.03.0210</t>
  </si>
  <si>
    <t>07.41.03.0220</t>
  </si>
  <si>
    <t>07.41.03.0230</t>
  </si>
  <si>
    <t>07.41.03.0240</t>
  </si>
  <si>
    <t>07.41.03.0250</t>
  </si>
  <si>
    <t>07.41.03.0260</t>
  </si>
  <si>
    <t>07.41.03.0270</t>
  </si>
  <si>
    <t>07.41.03.0280</t>
  </si>
  <si>
    <t>07.42.00.0000</t>
  </si>
  <si>
    <t>07.42.05.0000</t>
  </si>
  <si>
    <t>07.42.05.0001</t>
  </si>
  <si>
    <t>07.42.05.0060</t>
  </si>
  <si>
    <t>07.42.10.0000</t>
  </si>
  <si>
    <t>07.42.10.0001</t>
  </si>
  <si>
    <t>07.42.10.0085</t>
  </si>
  <si>
    <t>07.42.10.0105</t>
  </si>
  <si>
    <t>07.42.11.0000</t>
  </si>
  <si>
    <t>07.42.11.0001</t>
  </si>
  <si>
    <t>07.42.11.0145</t>
  </si>
  <si>
    <t>07.44.00.0000</t>
  </si>
  <si>
    <t>07.44.01.0000</t>
  </si>
  <si>
    <t>07.44.01.0010</t>
  </si>
  <si>
    <t>07.44.01.0020</t>
  </si>
  <si>
    <t>07.44.01.0030</t>
  </si>
  <si>
    <t>07.44.01.0040</t>
  </si>
  <si>
    <t>07.44.01.0050</t>
  </si>
  <si>
    <t>07.44.01.0060</t>
  </si>
  <si>
    <t>07.51.00.0000</t>
  </si>
  <si>
    <t>07.51.01.0000</t>
  </si>
  <si>
    <t>07.51.01.0010</t>
  </si>
  <si>
    <t>07.51.01.0020</t>
  </si>
  <si>
    <t>07.51.01.0030</t>
  </si>
  <si>
    <t>07.51.01.0040</t>
  </si>
  <si>
    <t>07.51.01.0050</t>
  </si>
  <si>
    <t>07.51.01.0060</t>
  </si>
  <si>
    <t>07.51.01.0070</t>
  </si>
  <si>
    <t>07.51.01.0080</t>
  </si>
  <si>
    <t>07.51.01.0090</t>
  </si>
  <si>
    <t>07.51.01.0100</t>
  </si>
  <si>
    <t>07.51.02.0000</t>
  </si>
  <si>
    <t>07.51.02.0010</t>
  </si>
  <si>
    <t>07.51.03.0000</t>
  </si>
  <si>
    <t>07.51.03.0010</t>
  </si>
  <si>
    <t>07.51.03.0020</t>
  </si>
  <si>
    <t>07.51.03.0030</t>
  </si>
  <si>
    <t>08.00.00.0000</t>
  </si>
  <si>
    <t>קונסטרוקציה - שירותים</t>
  </si>
  <si>
    <t>08.01.00.0000</t>
  </si>
  <si>
    <t>הכנות ומצעים</t>
  </si>
  <si>
    <t>תת פרק 1.0</t>
  </si>
  <si>
    <t>08.01.00.0001</t>
  </si>
  <si>
    <t>תת פרק 0</t>
  </si>
  <si>
    <t>08.01.00.0010</t>
  </si>
  <si>
    <t xml:space="preserve"> קרצוף עדין למיסעת אספלט קיים בעובי מ 2-8 ס"מ לרבות טאטוא ופינוי החומר לאתר שפיכה</t>
  </si>
  <si>
    <t>08.01.00.0020</t>
  </si>
  <si>
    <t>חפירה ידנית של חומר שאיננו מתאים לכבישה מתחת לרפסודה  ופינוי החומר לאתר שפיכה</t>
  </si>
  <si>
    <t>08.01.00.0030</t>
  </si>
  <si>
    <t>הידוק שתית לקיימת ל  %98</t>
  </si>
  <si>
    <t>08.01.00.0040</t>
  </si>
  <si>
    <t>מצע סוג א' מפוזר בשכבות בעובי שכבות של 20 ס"מ, לאחר ההידוק בהידוק מבוקר של %98 לפי מודיפייד אאשטו. עובי מינימלי 40 ס"מ</t>
  </si>
  <si>
    <t>08.02.00.0000</t>
  </si>
  <si>
    <t>בטונים וברזל</t>
  </si>
  <si>
    <t>תת פרק 2.0</t>
  </si>
  <si>
    <t>08.02.00.0001</t>
  </si>
  <si>
    <t>08.02.00.0010</t>
  </si>
  <si>
    <t>רפסודה בעובי 50 ס"מ ב-30 לפי תכ</t>
  </si>
  <si>
    <t>08.02.00.0020</t>
  </si>
  <si>
    <t>בטון רזה 5 סמ</t>
  </si>
  <si>
    <t>08.02.00.0030</t>
  </si>
  <si>
    <t>קירות בטון בעובי 40 סמ ב-30</t>
  </si>
  <si>
    <t>08.02.00.0040</t>
  </si>
  <si>
    <t>קירות בטון בעובי 20 סמ ב-30</t>
  </si>
  <si>
    <t>08.02.00.0050</t>
  </si>
  <si>
    <t>קירות בטון בעובי 15 סמ ב-30</t>
  </si>
  <si>
    <t>08.02.00.0060</t>
  </si>
  <si>
    <t>עמודי בטון בקירות או בדלים במידות שונות ב-30</t>
  </si>
  <si>
    <t>08.02.00.0070</t>
  </si>
  <si>
    <t>מעקות  בטון עליונים לפי פרטים ב-30</t>
  </si>
  <si>
    <t>08.02.00.0080</t>
  </si>
  <si>
    <t>קורות בטון במידות שונות תחתונות ועליונות ב-30</t>
  </si>
  <si>
    <t>08.02.00.0090</t>
  </si>
  <si>
    <t>תקרת בטון בעובי 20 ס"מ ב-30</t>
  </si>
  <si>
    <t>08.02.00.0100</t>
  </si>
  <si>
    <t>מעקות גג לסוגיהם ב-30 לפי פרטים</t>
  </si>
  <si>
    <t>08.02.00.0110</t>
  </si>
  <si>
    <t>ברזל לזיון הבטון לפי פרטים</t>
  </si>
  <si>
    <t xml:space="preserve"> טון</t>
  </si>
  <si>
    <t>08.04.00.0000</t>
  </si>
  <si>
    <t>עבודות בניה</t>
  </si>
  <si>
    <t>תת פרק 4.0</t>
  </si>
  <si>
    <t>08.04.00.0001</t>
  </si>
  <si>
    <t>08.04.00.0010</t>
  </si>
  <si>
    <t>קירות בלוק איטונג 25 סמ , כולל חגורות ושטרבות</t>
  </si>
  <si>
    <t>08.04.00.0020</t>
  </si>
  <si>
    <t>כנ"ל אבל בלוק 20</t>
  </si>
  <si>
    <t>08.04.00.0030</t>
  </si>
  <si>
    <t>מחיצות בלוק בטון 10 ס"מ כולל חגורות</t>
  </si>
  <si>
    <t>08.05.00.0000</t>
  </si>
  <si>
    <t>תת פרק 5.0</t>
  </si>
  <si>
    <t>08.05.00.0001</t>
  </si>
  <si>
    <t>08.05.00.0010</t>
  </si>
  <si>
    <t>איטום בטון רזה תחת הרפסודה , כולל צדדיה וכולל החלק העליון, כולל רולקות במערכת דו שכבתית של יריעות ביטומניות אלסטומריות מושבחות בפולימר SBS משוריינות בלבד פוליאסטר "פוליפז 4R חול" עובי 4 מ"מ, כולל פריימר ביטומני מסוג GS-474 בכמות של 300 גר'/מ"ר, הלחמה של שכבת היריעה התחתונה לתשתית בחפיפה של 10 ס"מ והלחמת השכבה העליונה לתחתונה כולל יריעת הגנה וניקוז ביטודריין T-10</t>
  </si>
  <si>
    <t>08.05.00.0020</t>
  </si>
  <si>
    <t>איטום גגות שטוחים במערכת דו שכבתית של יריעות ביטומניות פלסטומריות, 2ב יריעות בעובי 4 מ"מ, מסוג ,APP עם ציפוי אגרגט לבן מושבחות בפולימר R דרגה"5R 5 לבן" או "ישראנובה R 5" או "ספירפלסט R 5" או "ביטומפלסט R "פוליפלסטאו ש"ע. היריעות מולחמות לתשתית ובחפיפה של 10 ס"מ לאורך, ו 15 ס"מאו ש"ע "GS 474 לרוחב, לרבות פריימר ביטומני מסוג "פריימר 101 " או "פריימר בכמות 300 גר'/מ"ר, כולל יציקת שיפועים בבטקל מיוחד, כולל כל הרולקות והעליות הנדרשות במעקות וצינורות</t>
  </si>
  <si>
    <t>08.14.00.0000</t>
  </si>
  <si>
    <t>תת פרק 14.0</t>
  </si>
  <si>
    <t>08.14.00.0001</t>
  </si>
  <si>
    <t>08.14.00.0010</t>
  </si>
  <si>
    <t>חיפוי קירות חוץ באבן לפי דוגמא מ אושרת , ולפי פרטי הבנין בתכניות, כולל טיח צמנטרי מלא לאיטום כל החורים ,כולל גם כל השכבות לפי הפרט  הנדרש , 4 קידוחים בכל אבן, חיבור בחוט נירוסטה אל רשת פלדה מגולוונת, קלקר לבידוד תרמי, פרופילי אלומיניום, כולל חיפוי סביב חשפים.</t>
  </si>
  <si>
    <t>09.00.00.0000</t>
  </si>
  <si>
    <t>קונסטרוקציה - מבנה הציון</t>
  </si>
  <si>
    <t>09.01.00.0000</t>
  </si>
  <si>
    <t>עבודות הכנה פרוק וחפירה</t>
  </si>
  <si>
    <t>09.01.00.0001</t>
  </si>
  <si>
    <t>09.01.00.0010</t>
  </si>
  <si>
    <t>פירוק ריצוף קיים במשטח התוספת, כולל סילוק הפסולת למקום מאושר עי הרשות, כולל תשתית טיט בעובי 10  עד 15 ס"מ</t>
  </si>
  <si>
    <t>09.01.00.0020</t>
  </si>
  <si>
    <t>סילוק קירות תמך וסילוק מילוי על פי הנחיות והשגחה של אתרא קדישא, עבודת ידיים בלבד, למעט הקירות התומכים שיבוצעו עם כלי קטן, סילוק כל הנ"ל למקום מאושר ע"י הרשות</t>
  </si>
  <si>
    <t>09.01.00.0030</t>
  </si>
  <si>
    <t>09.01.00.0040</t>
  </si>
  <si>
    <t>פירוק כרכוב על המבנה הקיים עד הגובה הנדרש מבלי לפגוע במעקה קיים</t>
  </si>
  <si>
    <t>09.02.00.0000</t>
  </si>
  <si>
    <t>עבודות בטון</t>
  </si>
  <si>
    <t>09.02.00.0001</t>
  </si>
  <si>
    <t>09.02.00.0010</t>
  </si>
  <si>
    <t>רפסודת בטון משופעת ,בעוביים שונים ובשיפועים שונים, במקטעים לפי התכנית והחתכים, ב- 30, כולל תבנית עליונה במידת הצורך</t>
  </si>
  <si>
    <t>09.02.00.0020</t>
  </si>
  <si>
    <t>רצפת  בטון -18 20 ס"מ - תלויה או מונחת ב-30</t>
  </si>
  <si>
    <t>09.02.00.0030</t>
  </si>
  <si>
    <t>קירות בטון בעובי 20 ס"מ ב-30 ע"ג הרפסודה</t>
  </si>
  <si>
    <t>09.02.00.0040</t>
  </si>
  <si>
    <t>מילוי בטון במעברים בין רצפה תלויה ורצפה מונחת על פי האפשר - בשטח , לאחר חשיפת השטח הסופית</t>
  </si>
  <si>
    <t>09.02.00.0050</t>
  </si>
  <si>
    <t>עמודים לפי תכנית , בטון חשוף ב-30 אגרגט קטן</t>
  </si>
  <si>
    <t>09.02.00.0060</t>
  </si>
  <si>
    <t>גג בטון בעובי 25 ס"מ ב- 30</t>
  </si>
  <si>
    <t>09.02.00.0070</t>
  </si>
  <si>
    <t>גג בטון בעובי 20 ס"מ , קונזולה גדולה , כולל עיבוי קצה17   עד 45 סמ , לפי פרט, צמנט לבן כולל כל העיבודים הדרושים ב- 40</t>
  </si>
  <si>
    <t>09.02.00.0080</t>
  </si>
  <si>
    <t>תוספת לנ"ל עבור בטון חשוף לפי מפרט</t>
  </si>
  <si>
    <t>09.02.00.0090</t>
  </si>
  <si>
    <t>קורות בטון תחתונות</t>
  </si>
  <si>
    <t>09.02.00.0100</t>
  </si>
  <si>
    <t>כרכובים לסוגיהם עליונים ותחתונים לפי פרטים</t>
  </si>
  <si>
    <t>09.02.00.0110</t>
  </si>
  <si>
    <t>ברזל עגול ומצולע כולל רשתות  לזיון הבטונים.</t>
  </si>
  <si>
    <t>09.03.00.0000</t>
  </si>
  <si>
    <t>תת פרק 3.0</t>
  </si>
  <si>
    <t>09.03.00.0001</t>
  </si>
  <si>
    <t>09.03.00.0010</t>
  </si>
  <si>
    <t>חיפוי קירות בטון של המבנה  באופן חלקי בלבד  באבן לפי מפרט</t>
  </si>
  <si>
    <t>09.03.00.0020</t>
  </si>
  <si>
    <t>קופינג לקירות בעובי 32 עד 35 סמ</t>
  </si>
  <si>
    <t>09.03.00.0030</t>
  </si>
  <si>
    <t>קופינג חדש על קירות מבנה קיים</t>
  </si>
  <si>
    <t>09.03.00.0040</t>
  </si>
  <si>
    <t>חיפוי אבן נסורה עג קירות יסוד</t>
  </si>
  <si>
    <t>09.05.00.0000</t>
  </si>
  <si>
    <t>09.05.00.0001</t>
  </si>
  <si>
    <t>09.05.00.0020</t>
  </si>
  <si>
    <t>איטום גגות שטוחים במערכת דו שכבתית של יריעות ביטומניות פלסטומריות, 2ב יריעות בעובי 4 מ"מ, מסוג ,APP עם ציפוי אגרגט לבן מושבחות בפולימר R דרגה"5R 5 לבן" או "ישראנובה R 5" או "ספירפלסט R 5" או "ביטומפלסט R "פוליפלסטאו ש"ע. היריעות מולחמות לתשתית ובחפיפה של 10 ס"מ לאורך, ו 15 ס"מאו ש"ע "GS 474 לרוחב, לרבות פריימר ביטומני מסוג "פריימר 101 " או "פריימר בכמות 300 גר'/מ"ר, כולל שיפועים בבטקל עפ תכנית, כולל שיפועים לפי פרט</t>
  </si>
  <si>
    <t>09.05.00.0030</t>
  </si>
  <si>
    <t>איטום גגות קיימים במערכת דו שכבתית של יריעות ביטומניות פלסטומריות, 2ב יריעות בעובי 4 מ"מ, מסוג ,APP עם ציפוי אגרגט לבן מושבחות בפולימר R דרגה"5R 5 לבן" או "ישראנובה R 5" או "ספירפלסט R 5" או "ביטומפלסט R "פוליפלסטאו ש"ע. היריעות מולחמות לתשתית ובחפיפה של 10 ס"מ לאורך, ו 15 ס"מאו ש"ע "GS 474 לרוחב, לרבות פריימר ביטומני מסוג "פריימר 101 " או "פריימר בכמות 300 גר'/מ"ר, כולל שיפועים בבטקל עפ תכנית, כולל שיפועים לפי פרט, המדידה בפרישה, כולל ניקוי וקילוף איטום קיים עד קבלת משטח יציב ונקי לאיטום החדש</t>
  </si>
  <si>
    <t>09.05.00.0040</t>
  </si>
  <si>
    <t>איטום כיפה קיימת כולל ניקויה בכל פסולת והתזת חומר איטום מסוג סיקה לסטיק 8850 או שע, לפי מפרט יצרן</t>
  </si>
  <si>
    <t>10.00.00.0000</t>
  </si>
  <si>
    <t>קונסטרוקציה - שבילי חיבור בין השרותים לציון</t>
  </si>
  <si>
    <t>10.01.00.0000</t>
  </si>
  <si>
    <t>10.01.00.0001</t>
  </si>
  <si>
    <t>10.01.00.0010</t>
  </si>
  <si>
    <t>פירוק ריצוף קיים , כולל סילוק הפסולת למקום מאושר עי הרשות, כולל תשתית טיט בעובי 10  עד 15 ס"מ</t>
  </si>
  <si>
    <t>10.01.00.0020</t>
  </si>
  <si>
    <t>סילוק מילוי על פי הנחיות והשגחה של אתרא קדישא, עבודת ידיים בלבד, למעט הקירות התומכים שיבוצעו עם כלי קטן, סילוק כל הנ"ל למקום מאושר ע"י הרשות</t>
  </si>
  <si>
    <t>10.01.00.0030</t>
  </si>
  <si>
    <t>10.01.00.0040</t>
  </si>
  <si>
    <t>פירוק קירות תמך מאבן לפי הנדרש</t>
  </si>
  <si>
    <t>10.02.00.0000</t>
  </si>
  <si>
    <t>10.02.00.0001</t>
  </si>
  <si>
    <t>10.02.00.0010</t>
  </si>
  <si>
    <t>מילוי מהודק מצע סוג א  ל %98</t>
  </si>
  <si>
    <t>10.03.00.0000</t>
  </si>
  <si>
    <t>10.03.00.0001</t>
  </si>
  <si>
    <t>10.03.00.0010</t>
  </si>
  <si>
    <t>רפסודת בטון משופעת וישרה  , במקטעים לפי התכנית והחתכים, ב- 30</t>
  </si>
  <si>
    <t>10.03.00.0020</t>
  </si>
  <si>
    <t>מרצף בטון 20 ס"מ - ב-30</t>
  </si>
  <si>
    <t>10.03.00.0030</t>
  </si>
  <si>
    <t>10.03.00.0040</t>
  </si>
  <si>
    <t>החלקת בטון בתעלה  לקבלת משטח נקי לפי מפרט אתרא קדישא</t>
  </si>
  <si>
    <t>10.03.00.0050</t>
  </si>
  <si>
    <t>פריקסט 12 ס"מ לכיסוי תעלת  הטהרה</t>
  </si>
  <si>
    <t>10.03.00.0060</t>
  </si>
  <si>
    <t>השלמת יציקה מעל הפריקסטים של 6 ס"מ' כולל השלמת תפרים לפי הפרט, כולל מילויי סיקפלקס לפני היציקה לאיטום מוחלט</t>
  </si>
  <si>
    <t>10.03.00.0070</t>
  </si>
  <si>
    <t>השלמות בטון נדרשות בין אלמנטים שונים</t>
  </si>
  <si>
    <t>10.03.00.0080</t>
  </si>
  <si>
    <t>רצפה מונחת 10-8 ס"מ</t>
  </si>
  <si>
    <t>10.03.00.0090</t>
  </si>
  <si>
    <t>10.04.00.0000</t>
  </si>
  <si>
    <t>10.04.00.0001</t>
  </si>
  <si>
    <t>10.04.00.0010</t>
  </si>
  <si>
    <t>חיפוי אבן נסורה עג קירות בטון חדשים</t>
  </si>
  <si>
    <t>11.00.00.0000</t>
  </si>
  <si>
    <t>קונסטרוקציה - קירות תמך בחניית השירותים</t>
  </si>
  <si>
    <t>11.01.00.0000</t>
  </si>
  <si>
    <t>עבודות הכנה</t>
  </si>
  <si>
    <t>11.01.00.0001</t>
  </si>
  <si>
    <t>11.01.00.0010</t>
  </si>
  <si>
    <t>פרוק אספלט או ריצוף או בטון כולל מצע 10 סמ עבור קירות תמך לחניה ליד השירותים, כולל סילוק החומר למקום מאושר עי המועצה</t>
  </si>
  <si>
    <t>11.02.00.0000</t>
  </si>
  <si>
    <t>עבודות בטון וחיפוי אבן</t>
  </si>
  <si>
    <t>11.02.00.0001</t>
  </si>
  <si>
    <t>11.02.00.0010</t>
  </si>
  <si>
    <t>יסוד בטון עג קרקע מהודקת , ב-30 בעובי 25 עד 30 ס"מ , לפי פרט, בחתכים לפי תכנית</t>
  </si>
  <si>
    <t>11.02.00.0020</t>
  </si>
  <si>
    <t>קירות תומכים מבטון 20 עד 25 ס"מ עובי ב-30 , לפי פרטים, כולל צינורות ניקוז ברשת 2.5/2.5 מ</t>
  </si>
  <si>
    <t>11.02.00.0030</t>
  </si>
  <si>
    <t>רפסודה בעובי 40 סמ למכולת אשפה ב-30 , לפי פרטים,</t>
  </si>
  <si>
    <t>11.02.00.0040</t>
  </si>
  <si>
    <t>קירות תומכים מבטון 20  ס"מ עובי ב-30 , לפי פרטים,   עבור מכולת האשפה, בטון חשוף</t>
  </si>
  <si>
    <t>11.02.00.0110</t>
  </si>
  <si>
    <t>11.02.00.0120</t>
  </si>
  <si>
    <t>חיפוי אבן לנל, לפי פרט</t>
  </si>
  <si>
    <t>12.00.00.0000</t>
  </si>
  <si>
    <t>קונסטרוקציה - מבנים טכניים</t>
  </si>
  <si>
    <t>12.01.00.0000</t>
  </si>
  <si>
    <t>12.01.00.0001</t>
  </si>
  <si>
    <t>12.01.00.0020</t>
  </si>
  <si>
    <t>12.01.00.0030</t>
  </si>
  <si>
    <t>12.01.00.0040</t>
  </si>
  <si>
    <t>מצע סוג א' מפוזר בשכבות בעובי שכבות של 20 ס"מ, לאחר ההידוק בהידוק מבוקר של %100 לפי מודיפייד אאשטו. עובי מינימלי 40 ס"מ</t>
  </si>
  <si>
    <t>12.02.00.0000</t>
  </si>
  <si>
    <t>12.02.00.0001</t>
  </si>
  <si>
    <t>12.02.00.0010</t>
  </si>
  <si>
    <t>רפסודה בעובי 50   40 ס"מ ב-30 לפי תכ</t>
  </si>
  <si>
    <t>12.02.00.0020</t>
  </si>
  <si>
    <t>בטון רזה 6 סמ</t>
  </si>
  <si>
    <t>12.02.00.0040</t>
  </si>
  <si>
    <t>12.02.00.0090</t>
  </si>
  <si>
    <t>תקרת בטון בעובי 18-24 ס"מ ב-30</t>
  </si>
  <si>
    <t>12.02.00.0100</t>
  </si>
  <si>
    <t>תקרת בטון בעובי 18-27 ס"מ ב-30</t>
  </si>
  <si>
    <t>12.02.00.0110</t>
  </si>
  <si>
    <t>12.02.00.0120</t>
  </si>
  <si>
    <t>12.05.00.0000</t>
  </si>
  <si>
    <t>עבודות איטום וניקוז תשתית</t>
  </si>
  <si>
    <t>12.05.00.0001</t>
  </si>
  <si>
    <t>12.05.00.0010</t>
  </si>
  <si>
    <t>12.05.00.0020</t>
  </si>
  <si>
    <t>איטום גגות שטוחים במערכת דו שכבתית של יריעות ביטומניות פלסטומריות, 2ב יריעות בעובי 4 מ"מ, מסוג ,APP עם ציפוי אגרגט לבן מושבחות בפולימר R דרגה"5R 5 לבן" או "ישראנובה R 5" או "ספירפלסט R 5" או "ביטומפלסט R "פוליפלסטאו ש"ע. היריעות מולחמות לתשתית ובחפיפה של 10 ס"מ לאורך, ו 15 ס"מאו ש"ע "GS 474 לרוחב, לרבות פריימר ביטומני מסוג "פריימר 101 " או "פריימר בכמות 300 גר'/מ"ר, כולל שיפועים כנדרש</t>
  </si>
  <si>
    <t>12.05.00.0030</t>
  </si>
  <si>
    <t>צינור שרשורי מנוקב בקוטר "4 , עטוף בד גיאוטכני וחצץ מעליו, סביב הרפסודה בשיפוע %1 עד יציאה חופשית במדרון</t>
  </si>
  <si>
    <t>13.00.00.0000</t>
  </si>
  <si>
    <t>אינסטלציה-אספקת מים במתחם</t>
  </si>
  <si>
    <t>13.57.00.0000</t>
  </si>
  <si>
    <t>פרק 57</t>
  </si>
  <si>
    <t>תת פרק 57.0</t>
  </si>
  <si>
    <t>13.57.00.0001</t>
  </si>
  <si>
    <t>13.57.00.0002</t>
  </si>
  <si>
    <t>13.57.00.0003</t>
  </si>
  <si>
    <t>הערות כלליות לפרק</t>
  </si>
  <si>
    <t>13.57.00.0004</t>
  </si>
  <si>
    <t>מחירי הצינורות, תאים והאביזרים כוללים אספקה והנחתם, חפירה ו\או חציבה בכלים מכניים ו\או חציבה ידנית זהירה, לרבות עבודה בשטחים מוגבלים עם מכשולים על ותתקרקעיים, סילוק פסולת ועודפי עפר לכל מרחק למקום מאושר כחוק, עבודה בסמיכות לתשתיות, חצית תשתיות מעל ומתחת,</t>
  </si>
  <si>
    <t>13.57.00.0005</t>
  </si>
  <si>
    <t>המשך לסעיף הקודם: ריפוד ועטיפת חול, סרט סימון עם כיתוב מים, מילוי חוזר ע"פ הפרט והמפרט, הידוק שכבות, כל הספחים כגון קשתות, הסתעפויות, מעבירים וכו' וכלמרכיבי חומרים ועבודה לפי פרק 57 במפרט הכללי. כל הספחים לצינורות הפלדה יהיו חרושתיים עם ציפוי פנים מלט ועטיפה חיצונית חרושתית תלת שכבתית.</t>
  </si>
  <si>
    <t>13.57.00.0006</t>
  </si>
  <si>
    <t>מחירי היחידה של כל הסעיפים כוללים שירות שדה ואת כל הבדיקות וההכנות והסידורים לביצוע הבדיקות בהתאם לטופס בדיקות איכות הביצוע. על הקבלן לקבל אישור מראש על יצרן הצנרת בהתאם לתכניות והמפרטים, הן לגבי מתן שירות שדה וכתב אחריות של יצרן על כל המערכת זאת בטרם הזמנת צנרת.</t>
  </si>
  <si>
    <t>13.57.00.0008</t>
  </si>
  <si>
    <t>מחירי היחידה של כל הסעיפים כוללים את כל התיאומים הדרושים לקבלת אישורים והיתרים הנחוצים מכל הגופים והרשויות ופיקוחם לצורך ביצוע העבודה בשלמותה.</t>
  </si>
  <si>
    <t>13.57.00.0010</t>
  </si>
  <si>
    <t>מחירי היחידה כוללים את התכנון וביצוע הדיפון לחפירות עם כל המשתמע מכך כפי שידרש וע"פ צורך ע"מ לאפשר הנחת קווים ומתקנים הצמוד לכביש קיים ו/או מבנים קיימים ו/או כל תשתית אחרת תוך שמירה על יציבותם לפי כללי ותקנות הבטיחות.</t>
  </si>
  <si>
    <t>13.57.00.0012</t>
  </si>
  <si>
    <t>בנוסף לנאמר במסמכי מכרז\חוזה מחיר צינורות פלדה, פוליאתלין ופוליאתלין מצולב כוללים אחריות על כל המערכת עם כל מרכיביה (צינורות וספחים) למשך 10 שנים ע"י יצרן הצנרת לטובת רשות המקומית\תאגיד, חיבור בין הצנרת באמצעות ריתוך פנים ו/או אלקטרופיוז'ן בלבד וביצוע ע"י קבלן בעל תעודת הסמכה להתקנת צנרת מסוג זה.</t>
  </si>
  <si>
    <t>13.57.00.0014</t>
  </si>
  <si>
    <t>בסעיפים בהם מצויין  - "ביצוע בדרישת ובאישור הפיקוח תוך רישום ביומן", יש לדאוג כי לפני הביצוע יהיה רישום ביומן העבודה ולאחריהן אישור הפיקוח. תשלום בגיןעבודות האלה מותנה ברישומם והקבלן לא יהיה זכאי לתשלום במידה וחסר רישום ביומן לפני הביצוע, גם אם העבודה בוצעה בפועל.</t>
  </si>
  <si>
    <t>13.57.00.0018</t>
  </si>
  <si>
    <t>שימוש ב CLSM לצורך מילוי חוזר לקווי מים ו/או ביוב יהיה אך ורק באישור המתכנן והפיקוח ובכתב בלבד.</t>
  </si>
  <si>
    <t>13.57.00.0020</t>
  </si>
  <si>
    <t>היכן שנדרש סרט סימון עם חוט מתכתי\נירוסטה וכיתוב מים, העבודה והמחיר כוללים עליה של הסרט בתוך תא מגוף, קופסת חשמל סגורה, בדיקת רציפות באמצעות מכשיר לאיתור.</t>
  </si>
  <si>
    <t>13.57.01.0000</t>
  </si>
  <si>
    <t>פרק 57.1</t>
  </si>
  <si>
    <t>13.57.01.0048</t>
  </si>
  <si>
    <t>צינורות פלדה</t>
  </si>
  <si>
    <t>13.57.01.0052</t>
  </si>
  <si>
    <t>צינורות פלדה עם עטיפה חיצונית פוליאתילן</t>
  </si>
  <si>
    <t>13.57.01.0054</t>
  </si>
  <si>
    <t>צינורות פלדה למי שתיה לפי ת"י 530 עם פאזה חדה לריתוך, עם עטיפה חיצונית פוליאתילן תלת שכבתי וציפוי פנים מלט צמנט, מונח בקרקע לכל עומק עם עטפת חול, בקטרים שונים, ובעובי דופן שונה לרבות כל הספחים</t>
  </si>
  <si>
    <t>13.57.01.0058</t>
  </si>
  <si>
    <t>צינורות פלדה למי שתיה לפי ת"י 530 עם פאזה חדה לריתוך בקוטר "3 עובי דופן "5/32 עם עטיפה חיצונית פוליאתילן שחול תלת שכבתי וציפוי פנים מלט צמנט מונח בקרקע לכל עומק</t>
  </si>
  <si>
    <t>13.57.01.0060</t>
  </si>
  <si>
    <t>צינורות פלדה למי שתיה לפי ת"י 530 עם פאזה חדה לריתוך בקוטר "4 עובי דופן "5/32 עם עטיפה חיצונית פוליאתילן שחול תלת שכבתי וציפוי פנים מלט צמנט מונח בקרקע לכל עומק</t>
  </si>
  <si>
    <t>13.57.01.0308</t>
  </si>
  <si>
    <t>אביזרים למים</t>
  </si>
  <si>
    <t>13.57.01.0309</t>
  </si>
  <si>
    <t>מגופים</t>
  </si>
  <si>
    <t>13.57.01.0310</t>
  </si>
  <si>
    <t>מגוף ללחץ עבודה של 16 אטמ', עם ציפוי פנים וציפוי חיצוני אפוקסי לרבות אוגנים נגדיים</t>
  </si>
  <si>
    <t>13.57.01.0313</t>
  </si>
  <si>
    <t>מגוף טריז רחב/צר קוטר "4</t>
  </si>
  <si>
    <t>13.57.01.0390</t>
  </si>
  <si>
    <t>ברזי כיבוי אש לרבות קוביית בטון וצנור מזין באורך 3 מטר</t>
  </si>
  <si>
    <t>13.57.01.0396</t>
  </si>
  <si>
    <t>שלב א' להידרנט כיבוי אש בקוטר "3 בודד עם זקיף חרושתי בקוטר "4 לרבות סיום עם אוגן עיוור לפני מתקן השבירה בהתאם לפרט.</t>
  </si>
  <si>
    <t>13.57.01.0398</t>
  </si>
  <si>
    <t>שלב ב' להידרנט כיבוי אש בקוטר "3 בודד עם זקיף חרושתי בקוטר "4 לרבות  מתקן השבירה, התאמת גובה ע"פ הצורך וחיבור לזקיף קיים בהתאם לפרט.</t>
  </si>
  <si>
    <t>13.57.01.0405</t>
  </si>
  <si>
    <t>מארז כיפה אדומה דור 3 מותקנת על ברז כיבוי אש (הידרנט)עם מכסה הגנה כולל מפתח</t>
  </si>
  <si>
    <t>13.57.01.0414</t>
  </si>
  <si>
    <t>תאים לאביזרים</t>
  </si>
  <si>
    <t>13.57.01.0446</t>
  </si>
  <si>
    <t>התחברות קו חדש לקו קיים</t>
  </si>
  <si>
    <t>13.57.01.0448</t>
  </si>
  <si>
    <t>חיבור קו מים חדש לקו מים קיים, חיבור לקו הקיים באמצעות אביזרים חרושתיים כולל כל העבודות הנלוות (חפירה, עבודות, אביזרים הנדרשים לביצוע החיבור)</t>
  </si>
  <si>
    <t>13.57.01.0454</t>
  </si>
  <si>
    <t>חיבור קו מים חדש מסוג כלשהו בקוטר "4 לקו קיים מסוג כלשהו בקוטר "6- "4</t>
  </si>
  <si>
    <t>13.57.01.0482</t>
  </si>
  <si>
    <t>הכנות לחיבור מים למגרש</t>
  </si>
  <si>
    <t>13.57.01.0484</t>
  </si>
  <si>
    <t>הכנה לחיבור ביתי בודד או חיבור להשקייה בקוטר "2 (זקיף "3) לפי פרט הסטנדרטי לרבות מעבר מתחת ו\או קיר בטון ו\או גדר קיים עם שרוול P.V.C בקוטר 200מ"מ במקום הנדרש</t>
  </si>
  <si>
    <t>13.57.01.0486</t>
  </si>
  <si>
    <t>תוספת להכנת חיבור ביתי בודד או חיבור להשקייה בקוטר "2 מצנור פוליאתילן בתוך שרוול עם בטון</t>
  </si>
  <si>
    <t>13.57.09.0000</t>
  </si>
  <si>
    <t>פרק 57.9</t>
  </si>
  <si>
    <t>13.57.09.0382</t>
  </si>
  <si>
    <t>מפרט עילי בקוטר "4 כולל שני מגופי טריז בקוטר "4, מסנן "4, שסתום אויר משולב "2, ברז "2 ספחים, קטעי צנרת, קטע עיוור להתקנת מד מים וכו', הכל כמפורט בתכנית מצורפת</t>
  </si>
  <si>
    <t>14.00.00.0000</t>
  </si>
  <si>
    <t>אינסטלציה-מערכת ביוב מהמתחם</t>
  </si>
  <si>
    <t>14.51.00.0000</t>
  </si>
  <si>
    <t>פרק 51</t>
  </si>
  <si>
    <t>14.51.03.0000</t>
  </si>
  <si>
    <t>פרק 51.3</t>
  </si>
  <si>
    <t>14.51.03.0140</t>
  </si>
  <si>
    <t>מילוי מעפר מקומי באתר או במקום המרוחק עד 15 ק"מ ממנו, שנחפר במסגרת חוזה אחר, מפוזר בשכבות בעובי מקס' של 20 ס"מ לאחר ההידוק בהידוק מבוקר לכל דרגת צפיפות נדרשת לפי המפרט הכללי פרק 51 (המחיר כולל העמסה, הובלה לאזורי המילוי, פיזור והידוק) .</t>
  </si>
  <si>
    <t>14.57.00.0000</t>
  </si>
  <si>
    <t>14.57.02.0000</t>
  </si>
  <si>
    <t>פרק 57.2</t>
  </si>
  <si>
    <t>14.57.02.0004</t>
  </si>
  <si>
    <t>אספקה והנחת קווי ביוב מכל סוג כוללים חפירה ו/או חציבה בכלים מכניים ו/או חציבה ידנית זהירה לרבות עבודה בשטחים מוגבלים עם מכשולים על ותת קרקעיים, עבודה בסמיכות לתשתיות, חציית תשתיות מעל ומתחת, תיאום עם כל הגופים ורשויות ופיקוח של אותם גופים או רשויות</t>
  </si>
  <si>
    <t>14.57.02.0006</t>
  </si>
  <si>
    <t>עבור חציבה בסלע מוצק רצוף ובכל עומק שהוא. תינתן תוספת בגובה %15 למחיר היחידה הבסיסי של צינורות ותאי בקרה הנ"ל באישור בכתב של יועץ הביסוס של משהב"ש.</t>
  </si>
  <si>
    <t>14.57.02.0008</t>
  </si>
  <si>
    <t>המשך לסעיף הקודם: שרותי שדה, כל הבדיקות והכנות והסידורים לביצוע הבדיקות בהתאם לפרוגרמה לבדיקות, ריפוד ועטיפת חול, סרט סימון עם כיתוב ביוב, מילוי חוזרע"פ הפרט הסטנדרטי, הידוק שכבות, כל הספחים וכל מרכיבי חומרים ועבודה לפי פרק 57 במפרט הכללי</t>
  </si>
  <si>
    <t>14.57.02.0012</t>
  </si>
  <si>
    <t>תאי בקרה יהיו לפי הפרט הסטנדרטי. מודגש שמחיר תאי בקרה כולל חפירה ו/או חציבה בכלים מכניים ו/וא בידיים , מילוי חוזר עד למבנה הכביש לפי הפרט ושחזור מבנה כביש במקרה של פתיחת כביש/מדרכה, שלבי ירידה ו/או סולם מפיברגלס ומשטחי ביניים ומשטחי מנוחה לרבות מחברי שוחה</t>
  </si>
  <si>
    <t>14.57.02.0016</t>
  </si>
  <si>
    <t>בתוספת לסעיף (אופני המדידה) במקרה של הנחת קו ביוב בכביש קיים ההגדרה "מפני הקרקע" היא מפני האספלט</t>
  </si>
  <si>
    <t>14.57.02.0020</t>
  </si>
  <si>
    <t>מודגש שלא יהיו כפל בתשלומים לקבלן בכל הנוגע להתחבריות או ביטול חיבורי ביויב בתא בקרה קיים, התשלום יהיה פעם אחת בלבד לתא ללא קשר למספר הכניסות או יציאות שמתווספות או מתבטלות לכן במקרה של הוספת חיבורים וביטול חיבורים באותו תא ישולם התחברות אחת בלבד ע"פ הקוטר הגדול ביותר.</t>
  </si>
  <si>
    <t>14.57.02.0024</t>
  </si>
  <si>
    <t>בהמשך לסעיף הקודם "כפל בתשלומים"- במקרה של תא בקרה על קו ביוב קיים מעבר לתוספת בגין תא על קו ביוב לא ישולם שום התחברות לתא.</t>
  </si>
  <si>
    <t>14.57.02.0028</t>
  </si>
  <si>
    <t>מחירי יחידה של כל הסעיפים כוללים סילוק לכל מרחק ולמקום מאושר כחוק של פסולת, עודפי עפר וכל מה שדורש סילוק</t>
  </si>
  <si>
    <t>14.57.02.0032</t>
  </si>
  <si>
    <t>מחירי היחידה של כל הסעיפים כוללים  את כל התיאומים הדרושים לקבלת אישורים והיתרים הנחוצים לצורך ביצוע העבודות בשלמותם לרבות  תכנון וביצוע דיפון עם כל המשתמע מכך כפי שידרש וע"פ צורך ע"מ לאפשר הנחת קווים ומתקנים הצמוד לכביש קיים ו/או מבנים קיימים ו/או כל תשתית אחרת תוך שמירה על כללי בטיחות ויציבותם.</t>
  </si>
  <si>
    <t>14.57.02.0036</t>
  </si>
  <si>
    <t>על הקבלן לדאוג שבסעיפים שמצויין בהם ביצוע באישור הפיקוח תוך רישום ביומן,לפני הביצוע יהיה רישום ביומן העבודה,תשלום בגין עבודות האלה מותנה ברישומם והקבלן לא יהיה זכאי לתשלום במידה ואין רישום ביומן לפני הביצוע אפילו אם אכן העבודה בוצעה</t>
  </si>
  <si>
    <t>14.57.02.0040</t>
  </si>
  <si>
    <t>מחירי היחידה כוללים כל מרכיבי הביטחון המחייבים קיצור שעות העבודה ביום, אבטחה מוגברת וכו'.</t>
  </si>
  <si>
    <t>14.57.02.0044</t>
  </si>
  <si>
    <t>צינורות P.V.C</t>
  </si>
  <si>
    <t>14.57.02.0046</t>
  </si>
  <si>
    <t>צינורות P.V.C לביוב, מסוג "SN-8" בקוטר 110  מ"מ, לפי ת"י 884, מונחים בקרקע בעומק עד 1.25 מ'</t>
  </si>
  <si>
    <t>14.57.02.0074</t>
  </si>
  <si>
    <t>צינורות P.V.C לביוב, מסוג "SN-8" בקוטר 200  מ"מ, לפי ת"י 884, מונחים בקרקע בעומק עד 1.25 מ'</t>
  </si>
  <si>
    <t>14.57.02.0076</t>
  </si>
  <si>
    <t>צינורות P.V.C לביוב, מסוג "SN-8" בקוטר 200  מ"מ, לפי ת"י 884, מונחים בקרקע בעומק מ-1.26 ועד 1.75 מ'</t>
  </si>
  <si>
    <t>14.57.02.0078</t>
  </si>
  <si>
    <t>צינורות P.V.C לביוב, מסוג "SN-8" בקוטר 200  מ"מ, לפי ת"י 884, מונחים בקרקע בעומק מ-1.76 ועד 2.25 מ'</t>
  </si>
  <si>
    <t>14.57.02.0131</t>
  </si>
  <si>
    <t>צינורות PE100 לביוב, בקוטר 110  מ"מ, מונחים בקרקע בעומק עד 1.25 מ'</t>
  </si>
  <si>
    <t>14.57.02.0318</t>
  </si>
  <si>
    <t>שוחות בקרה לביוב</t>
  </si>
  <si>
    <t>14.57.02.0319</t>
  </si>
  <si>
    <t>תאי בקרה עגולים מחוליות טרומיות ותחתית מיוצרת ביציקה מונוליטית</t>
  </si>
  <si>
    <t>14.57.02.0320</t>
  </si>
  <si>
    <t>מחירי השוחות כוללים חפירה ו/או חציבה בכלים מכנים ו/או בידיים, מילוי חוזר עד למבנה הכביש לפי הפרט ושחזור מבנה כביש במקרה של פתיחת כביש/מדרכה לרבות שלביירידה או סולם מפיברגלס ומשטחי ביניים ו/או משטחי מנוחה ומחבר שוחה</t>
  </si>
  <si>
    <t>14.57.02.0321</t>
  </si>
  <si>
    <t>מחירי השוחות אינם כוללים התאמת גובה שיש בפרק של הפיתוח.</t>
  </si>
  <si>
    <t>14.57.02.0325</t>
  </si>
  <si>
    <t>תא בקרה מחוליות טרומיות בקוטר 100 ס"מ ובעומק עד 1.25 מטר לרבות תקרה טרומית לעומס 12.5 טון ומכסה לעומס 12.5 טון עם פתח בקוטר 60 ס"מ וסגר יציקת ברזל עם כיתוב ע"פ ובתיאום עם הרשות/תאגיד שיכלול סמל, שם הרשות/תאגיד, שם המערכת וכו'.</t>
  </si>
  <si>
    <t>14.57.02.0326</t>
  </si>
  <si>
    <t>תא בקרה מחוליות טרומיות בקוטר 100 ס"מ ובעומק מ-1.26 ועד 1.75 מטר לרבות תקרה טרומית לעומס 12.5 טון ומכסה לעומס 12.5 טון עם פתח בקוטר 60 ס"מ וסגר יציקת ברזל עם כיתוב ע"פ ובתיאום עם רשות/תאגיד שיכלול סמל, שם הרשות/תאגיד, שם המערכת וכו'.</t>
  </si>
  <si>
    <t>14.57.02.0327</t>
  </si>
  <si>
    <t>תא בקרה מחוליות טרומיות בקוטר 100 ס"מ ובעומק מ-1.76 ועד 2.25 מטר לרבות תקרה טרומית לעומס 12.5 טון ומכסה לעומס 12.5 טון עם פתח בקוטר 60 ס"מ וסגר יציקת ברזל, עם כיתוב ע"פ ובתיאום עם רשות/תאגיד שיכלול סמל, שם הרשות/תאגיד, שם המערכת וכו'.</t>
  </si>
  <si>
    <t>14.57.02.0474</t>
  </si>
  <si>
    <t>תקרות ומכסים לשוחות בטון</t>
  </si>
  <si>
    <t>14.57.02.0478</t>
  </si>
  <si>
    <t>תוספת מחיר לתא בקרה בקוטר 100 ס"מ עבור תקרות ומכסים לעומס 40 טון  עם סגר יציקת ברזל.</t>
  </si>
  <si>
    <t>14.57.02.0492</t>
  </si>
  <si>
    <t>מפלים לשוחות</t>
  </si>
  <si>
    <t>14.57.02.0494</t>
  </si>
  <si>
    <t>ביצוע מפל כולל חפירה /חציבה, ספחים וכל העבודות הדרושות לביצוע בהתאם לפרט.</t>
  </si>
  <si>
    <t>14.57.02.0496</t>
  </si>
  <si>
    <t>תוספת למחיר שוחה בכל קוטר עבור מפל חיצוני לביוב בקוטר 200 מ"מ ובכל עומק בהתאם לפרט</t>
  </si>
  <si>
    <t>14.57.02.0526</t>
  </si>
  <si>
    <t>הכנות לחיבור קווי ביוב (כולל עמוד סימון)</t>
  </si>
  <si>
    <t>14.57.02.0528</t>
  </si>
  <si>
    <t>הכנה לחיבור מגרש לביוב מצינור פי וי סי SN8   לפי ת"י 884 בקוטר 110 מ"מ ובכל עומק לרבות סגירת קצה הצינור בפקק פי וי סי, מעבר דרך או מתחת לקיר בטון\גדר וכל ההכנות והסידורים לצילום וידאו</t>
  </si>
  <si>
    <t>14.57.02.0532</t>
  </si>
  <si>
    <t>הכנה לחיבור מגרש לביוב מצינור פי וי סי SN8   לפי ת"י 884 בקוטר 200 מ"מ ובכל עומק לרבות סגירת קצה הצינור בפקק פי וי סי, מעבר דרך או מתחת לקיר בטון\גדר וכל ההכנות והסידורים לצילום וידאו</t>
  </si>
  <si>
    <t>15.00.00.0000</t>
  </si>
  <si>
    <t>אינסטלציה-תחנת שאיבה</t>
  </si>
  <si>
    <t>15.01.00.0000</t>
  </si>
  <si>
    <t>עבודות עפר.</t>
  </si>
  <si>
    <t>15.01.01.0000</t>
  </si>
  <si>
    <t>הכשרת השטח.</t>
  </si>
  <si>
    <t>15.01.01.0010</t>
  </si>
  <si>
    <t>הסרת צמחיה וניקוי השטח.</t>
  </si>
  <si>
    <t>15.01.01.0020</t>
  </si>
  <si>
    <t>חישוף השטח.</t>
  </si>
  <si>
    <t>15.01.01.0030</t>
  </si>
  <si>
    <t>ריסוס שטחים, בחומר הדברה, לקטילת שורשי צמחיה ועשבי בר.</t>
  </si>
  <si>
    <t>15.01.02.0000</t>
  </si>
  <si>
    <t>חפירה.</t>
  </si>
  <si>
    <t>15.01.02.0001</t>
  </si>
  <si>
    <t>על הקבלן, לכלול במחירי היחידה השונים, הכנת תוכניות לדיפון והגנה על חפירה, לביצוע תא הפרדה ואו עבודות חפירה נוספות באמצעות כלונסאות דיפון, ע"י מהנדס מוסמך, קבלת אישור המתכנן לתוכניות, ביצוע ויישום התוכניות במלואן, כולל יציקה ואספקת כל החומרים הנדרשים לבצוע הדיפון.  המחיר בסעיף זה, הינו לכל הנ"ל קומפלט, כולל שאיבת מי תהום, באופן רצוף, לכל זמן ביצוע העבודה.</t>
  </si>
  <si>
    <t>חפירה בכל סוגי קרקע עד 2,000 מ"ק.</t>
  </si>
  <si>
    <t>15.02.00.0000</t>
  </si>
  <si>
    <t>עבודות בטון יצוק באתר.</t>
  </si>
  <si>
    <t>15.02.01.0000</t>
  </si>
  <si>
    <t>יסודות ומצעים.</t>
  </si>
  <si>
    <t>15.02.01.0020</t>
  </si>
  <si>
    <t>מצע בטון רזה, בעובי 5 ס"מ .</t>
  </si>
  <si>
    <t>15.02.02.0000</t>
  </si>
  <si>
    <t>מרצפים ורצפות.</t>
  </si>
  <si>
    <t>15.02.02.0001</t>
  </si>
  <si>
    <t>הערות : כל הבטונים מסוג ב-30, אלא אם נרשם אחרת.  מחירי הבטונים לא כוללים זיון, הנמדד בנפרד.</t>
  </si>
  <si>
    <t>15.02.02.0010</t>
  </si>
  <si>
    <t>מרצפי בטון ב-30, יצוקים על מצע או על הקרקע, בעובי 20 ס"מ.</t>
  </si>
  <si>
    <t>15.51.00.0000</t>
  </si>
  <si>
    <t>מצעים</t>
  </si>
  <si>
    <t>15.51.03.0000</t>
  </si>
  <si>
    <t>15.51.03.0010</t>
  </si>
  <si>
    <t>15.51.03.0040</t>
  </si>
  <si>
    <t>אספקה והתקנת צינור גלישה כולל ריפ-רפ, חגורת בטון על פי פרט</t>
  </si>
  <si>
    <t>15.52.00.0000</t>
  </si>
  <si>
    <t>אספלט</t>
  </si>
  <si>
    <t>15.52.01.0000</t>
  </si>
  <si>
    <t>פרק 52.1</t>
  </si>
  <si>
    <t>15.52.01.0190</t>
  </si>
  <si>
    <t>תא"צ 19 בעובי 5 ס"מ עם אגרגט גס גירי/דולמיטי סוג א' וביטומן       PG68-10.</t>
  </si>
  <si>
    <t>15.52.01.0245</t>
  </si>
  <si>
    <t>תא"צ 12.5 בעובי 3 ס"מ למדרכות ואיים מוגבהים מאספלט עם אגרגט גס גירי/דולומטי סוג א' וביטומן PG68-10.</t>
  </si>
  <si>
    <t>15.70.00.0000</t>
  </si>
  <si>
    <t>ציוד מכאני וחשמלי.</t>
  </si>
  <si>
    <t>15.70.01.0000</t>
  </si>
  <si>
    <t>משאבות .</t>
  </si>
  <si>
    <t>15.70.01.0002</t>
  </si>
  <si>
    <t>המחיר כולל אספקה, הובלה, התקנה, הרצה וחיבורים, הפעלה והדרכה, למשאבת מונו או שווה ערך. ההתקנה כוללת כל אביזרי מתכת הדרושים וכל האביזרים הדרושים לפי הנחיות היצרן, חיבורי חשמל עד ללוח,על כל מרכיבהם, תכנון, ייצור ואספקה והתקנת לוח חשמל, טיפול בהגדלת גודל חיבור, אישור בודק, כולל אישור כיבוי אש, חיבורים לצנרת יניקה וסניקה. המשאבות תכלולנה את כל ההגנות להתקנה תחת כיפת השמיים כולל החלפה ואספקת מד מיפלס אולטרסוני ומצופים.</t>
  </si>
  <si>
    <t>15.70.01.0020</t>
  </si>
  <si>
    <t>אספקה והתקנת לוח חשמל סטנדרטי למשאבה בורגית מבנה פח כפול לעמידה תחת כיפת השמיים, הכולל החלפת תורנות, נורות ביקורת, מתנעים רכים, הפעלה ע"י מד אולטרסוני וע"י 4 מצופים לביובלהפעלה מושלמת.</t>
  </si>
  <si>
    <t>15.70.01.0040</t>
  </si>
  <si>
    <t>אספקה והתקנה של משאבת מונו ,מדגם BBK065-2SYG5B340L1B1AED תוצרת "sydex" או שווה ערך, ספיקה 9 מק"ש גובה הרמה 160 מטר הספק 5.8KW</t>
  </si>
  <si>
    <t>15.70.01.0054</t>
  </si>
  <si>
    <t>מכולת גבבה, עשויה פלסטיק קשיח, בנפח עד 1.5 מ"ק, בהתאם לדרישות התאגיד, עם כיסוי עליון, מותאם לשפיכת גבבה ואפשרות לסגירה והובלה.</t>
  </si>
  <si>
    <t>15.70.02.0000</t>
  </si>
  <si>
    <t>בור שאיבה</t>
  </si>
  <si>
    <t>15.70.02.0001</t>
  </si>
  <si>
    <t>מערכת רכיבים מושלמת לתא ביקורת , בעומקים שונים, עפ"י פרטים סטנדרטיים תוצרת וולפמן או שווה ערך מאושר, תחתית חרושתית מבטון,עם מתעלים לרבות כל האטמים והאביזרים הנדרשים לחיבורי הצנרת. במקומות בהם יידרש תא בקרה מונוליטי</t>
  </si>
  <si>
    <t>תא שאיבה טרומי הכולל חוליית בסיס בקוטר פנימי 200 ס"מ בגובה 190 ס"מ, כולל חוליית כיסוי בקוטר פנימי  20 ס"מ ובגובה עד 55 ס"מ כולל 2 מכסים ק" 60 יצקת  + סמל B125, סולם ירידה 2 מ"א מפיברגלס ללא כלוב הגנה, פתח עד ק" 31 ס"מ כולל מחבר איטוטב, איטופלס, ציפוי פנימי באפוקסי בעובי עד 500 מיקרון.</t>
  </si>
  <si>
    <t>15.70.03.0000</t>
  </si>
  <si>
    <t>אספקה והתקנת מפרידי שומן</t>
  </si>
  <si>
    <t>15.70.03.0002</t>
  </si>
  <si>
    <t>מיכל הפרדה מבטון מזוין ב-40 כיחידה מושלמת להתקנה במידות חוץ 4.00/2.00/2.45 מ' תוצרת וולפמן או שווה ערך, נפח נוזלי פעיל 6000 ליטר, מצופה מבפנים בצבע אפוקסי לרבות אביזרים פנימיים, מכסה ב.ב קוטר 60 ס"מ לעומס B125 וכל עבודות העפר הנדרשות.</t>
  </si>
  <si>
    <t>15.70.04.0000</t>
  </si>
  <si>
    <t>מגופים ואביזרי צנרת.</t>
  </si>
  <si>
    <t>15.70.04.0088</t>
  </si>
  <si>
    <t>שסתום אויר לביוב, בקוטר "2, ללחץ עבודה 16 אטמ', כולל ברז וזקף, בקוטר "2, דוגמת "א.ר.י.", דגם D-020 או שווה ערך.</t>
  </si>
  <si>
    <t>15.70.04.0160</t>
  </si>
  <si>
    <t>מד מים, אלקטרומגנטי, בקוטר "3, דגם 2200, תוצרת "קרונה " או "סימנס" או "באג'ר" או "מיטר" שווה ערך מאושר.</t>
  </si>
  <si>
    <t>15.70.04.0197</t>
  </si>
  <si>
    <t>קשת חרושתית, 90° מעלות, נירוסטה 316 סקדיול 40, למערכות ביוב, בקוטר "4.</t>
  </si>
  <si>
    <t>15.70.04.0312</t>
  </si>
  <si>
    <t>מצמד מאוגן 2000, בקוטר "4.</t>
  </si>
  <si>
    <t>15.70.04.0474</t>
  </si>
  <si>
    <t>שסתום אל חוזר עם פתח עליון וציר מאורך, כולל משקולת, ל.ע 16 אטמ', בקוטר "4, כולל אוגנים נגדיים.</t>
  </si>
  <si>
    <t>15.70.04.0685</t>
  </si>
  <si>
    <t>מגוף טריז מאוגן עם אטימה רכה, צר או רחב, כולל אוגנים נגדיים, בקוטר "4.</t>
  </si>
  <si>
    <t>15.70.04.0700</t>
  </si>
  <si>
    <t>צינורות אל חלד נירוסטה 316, בקוטר ''4, לריתוך, מתאימים לת.י, עובי דופן 3/16, כמפורט במפרט הטכני.</t>
  </si>
  <si>
    <t>16.00.00.0000</t>
  </si>
  <si>
    <t>אינסטלציה-מתקני תברואה (מע' מים וביוב במתחם)</t>
  </si>
  <si>
    <t>16.01.00.0000</t>
  </si>
  <si>
    <t xml:space="preserve"> צנרת מים קרים וחמים</t>
  </si>
  <si>
    <t>16.01.01.0000</t>
  </si>
  <si>
    <t>תת פרק 1.1</t>
  </si>
  <si>
    <t>16.01.01.0001</t>
  </si>
  <si>
    <t>.1 מחירי הצנורות והאביזרים המונחים בקרקע, כוללים את עבודת החפירה ו/או החציבה בכל סוגי הקרקע. .2 כל המחירים של חלקי המתכת הגלויים, צנרת ואביזרים, כוללי ם את הצביעה (צינורות נחושת, מקטיני לחץ, מדי לחץ ומדי חום - ראה פרק (16</t>
  </si>
  <si>
    <t>16.01.01.0310</t>
  </si>
  <si>
    <t>צינורות פוליאתילן מצולב למים קרים וחמים עם גרעין אלומיניום (S.P או מולטיגול) קוטר 32 מ"מ ללחץ עבודה 10 אטמ' מותקנים גלויים או סמויים לרבות ספחים (לפי סעיף 07.12.0040)</t>
  </si>
  <si>
    <t>16.01.01.0540</t>
  </si>
  <si>
    <t>מחלקים מפליז לצינורות פלסטיים למים קרים וחמים מפוליאתילן מצולב לרבות פקקים, מותקן מושלם בתוך ארגז פיברגלס מתאים המשולם בנפרד, קוטר "3/4 מ"מ תבריג קוטר 16 מ"מ, 3 יציאות (לפי סעיף 07.12.0632)</t>
  </si>
  <si>
    <t>16.01.01.0660</t>
  </si>
  <si>
    <t xml:space="preserve"> ארגז פיברגלס למחלקים במידות 40/30/16 ס"מ מותקן מושלם בתוך קיר</t>
  </si>
  <si>
    <t>16.02.00.0000</t>
  </si>
  <si>
    <t xml:space="preserve"> מגופים, ברזים, שסתומים</t>
  </si>
  <si>
    <t>16.02.01.0000</t>
  </si>
  <si>
    <t>תת פרק 2.1</t>
  </si>
  <si>
    <t>16.02.01.0120</t>
  </si>
  <si>
    <t xml:space="preserve"> ברזים כדוריים קוטר ,"3/4  מברונזה או פליז, לרבות רקורד.</t>
  </si>
  <si>
    <t>16.02.01.0130</t>
  </si>
  <si>
    <t>עמדת כיבוי אש תקנית, מותקנת בתוך ארון כולל מזנק סילון/ריסוס עם ברז כדורי, מטפי אבקה יבשה 6 ק"ג, מותקן בשלמות.</t>
  </si>
  <si>
    <t>16.02.01.0140</t>
  </si>
  <si>
    <t>גלגלונים עם צינור גמיש פלסטי או גומי בקוטר3/4 ובאורך 30 מ' מותקן על תוף עם זרוע "מסתובבת, כולל מזנק סילון-ריסוס קוטר  3/4 "  וברז כדורי " 1"</t>
  </si>
  <si>
    <t>16.02.01.0150</t>
  </si>
  <si>
    <t>ארגזים לציוד כיבוי אש מפיברגלס עם דלת נועלת , במידות 30*80*80 ס"מ מחוברים לקיר"</t>
  </si>
  <si>
    <t>16.05.00.0000</t>
  </si>
  <si>
    <t xml:space="preserve"> נקודות אינסטלציה</t>
  </si>
  <si>
    <t>16.05.01.0000</t>
  </si>
  <si>
    <t>תת פרק 5.1</t>
  </si>
  <si>
    <t>16.05.01.0001</t>
  </si>
  <si>
    <t>הערות: (1 נקודת אינסטלציה כוללת את כל צנרת המים והדלוחין לרבות ספחים וכל האביזרים בתוך חלל חדרי השירותים,המקלחות, המטבחים וכדומה - קומפלט (קופסאות ביק ורת, מחסומים וצנרת ההזנה למבנה ימדדו בנפרד). כל סעיפי נקודות המים והדלוחין כוללות במחירן התחברות לקיים.</t>
  </si>
  <si>
    <t>16.05.01.0040</t>
  </si>
  <si>
    <t>נקודת כיור, הכוללת צינור מים קרים וחמים מגולבן סק' 40 או s.p  בקוטר עד "1 וצינור ניקוז לדלוחין מפוליפרופילן או HDPE מותקן גלוי ו/או במעבר קיר ומחובר ל קופסת ביקורת, לרבות חציבה בקיר ותיקונו לאחר ההתקנה (לא כולל אספקה של כיור וסוללה/ברז)</t>
  </si>
  <si>
    <t>16.05.01.0050</t>
  </si>
  <si>
    <t>נקודה לאסלה כולל התקנה של אסלה תלויהעם מזרם , חיזוקה לקיר ע"י עיגוני בטוןותמיכות, לרבות חיבורים לצינור מים קריםבקוטר 32 מ"מ , לצינור ניקוז לשפכים מ- PEHD ,הכל בשלמות, קומפלט לפי התכנית</t>
  </si>
  <si>
    <t>16.05.01.0060</t>
  </si>
  <si>
    <t>נקודה למשתנה לרבות התקנה, חיזוקה ע"ימתלה, חיבור לצינור דלוחין 50 מ"מ ,הכל בשלמות</t>
  </si>
  <si>
    <t>16.06.00.0000</t>
  </si>
  <si>
    <t xml:space="preserve"> קבועות תברואיות ואביזריהן</t>
  </si>
  <si>
    <t>16.06.01.0000</t>
  </si>
  <si>
    <t>תת פרק 6.1</t>
  </si>
  <si>
    <t>16.06.01.0001</t>
  </si>
  <si>
    <t>הערות: (.1) המחירים כוללים אספקה והתקנה בשלמות של הקבועות, לרבות קונזולות תמיכה, מתקני תליה, חיבורים לקירות/מחיצות ומילוי מרווח בין הקירות/מחיצות לבין הקבועות. כל הכלים הסניטריים יהיו מחרס סוג א'.</t>
  </si>
  <si>
    <t>16.06.01.0002</t>
  </si>
  <si>
    <t xml:space="preserve"> - אסלות, משתנות -</t>
  </si>
  <si>
    <t>16.06.01.0003</t>
  </si>
  <si>
    <t>נגיש - אסלת נכים תלויה מחרס לבן סוג א' למזרם מים פנימי או חיצוני באורך 70 ס"מ ובגובה 46 ס"מ, לרבות מושב ומכסה קשיח דגם "פרסה" או ש"ע וכל החיזוקים שיווק טופולסקי ולפי בחירת האדריכל, ברגי תלייה וכל האביזרים והחומרים הדרושים בשלמות.</t>
  </si>
  <si>
    <t>16.06.01.0004</t>
  </si>
  <si>
    <t>אסלה תלויה מחרס לבן סוג א' למזרם מים פנימי או חיצוני בהתאם לאישור האדריכל, לרבות מושב דגם "בקליט", מכסה כבד ומנשא לקיבוע לקיר של האסלה.</t>
  </si>
  <si>
    <t>16.06.01.0005</t>
  </si>
  <si>
    <t>משתנה ירוקה קרמי דגם 401 של "אור שירותים ירוקים", המחיר כולל סנן ספר לכל משתנה שתותקן לרבות אספקת 50 ליטר חומר מיוחד לניקיון המשתנות.</t>
  </si>
  <si>
    <t>16.06.01.0015</t>
  </si>
  <si>
    <t>כיור רחצה (שוקט ל 3 אנשים), לפי הגדרה של האדריכל, מותקן מושלם עם כל האביזרים וסיפון. (לאספקה והתקנת כיור רחצה ל 2 אנשים ישולם 2/3 ממחיר היח').</t>
  </si>
  <si>
    <t>16.06.01.0025</t>
  </si>
  <si>
    <t>ברז משטח מנתי, עשוי פליז מלא, לאספקת מים קרים, זמן הפעלה ניתן לשינוי מ 3-12 שניות. דגם METRIX 184.6  תוצרת גרמניה BENKISER,  יבואן י.שטרן מותקן מושלם.</t>
  </si>
  <si>
    <t>16.06.01.0035</t>
  </si>
  <si>
    <t>כיור רחצה מותאם לתא נכים לפי בחירה של האדריכל, שיווק טופולסקי, מותקן מושלם עם כל האביזרים וסיפון.</t>
  </si>
  <si>
    <t>16.06.01.0045</t>
  </si>
  <si>
    <t>ברז משטח מנתי לתא נכים, עשוי פליז מלא, לאספקת מים קרים, זמן הפעלה ניתן לשינוי מ 3-12 שניות. דגם פרסטו 705, יבואן י. שטרן, מותקן מושלם.</t>
  </si>
  <si>
    <t>16.06.01.0055</t>
  </si>
  <si>
    <t>ברז דלי מהקיר תוצרת "חמת "דגם "נטע "מצופה כרום עם ידית פעמונית</t>
  </si>
  <si>
    <t>16.06.01.0065</t>
  </si>
  <si>
    <t>מערכת פיקוד שבת - כניסה משעון שבת חיצוני (בקרת מבנה), כל יחידה לעד 6 משתנות. דגם wsc x6tap ver.B תוצרת י.שטרן הנדסה.</t>
  </si>
  <si>
    <t>16.06.01.0075</t>
  </si>
  <si>
    <t>כיור מטבח נירוסטה 40 ס"מ עבור מטבח להתקנה שטוחה.</t>
  </si>
  <si>
    <t>16.06.01.0085</t>
  </si>
  <si>
    <t>אופציה של מיכל סמוי</t>
  </si>
  <si>
    <t>16.06.01.0095</t>
  </si>
  <si>
    <t>הערה: מחיר סוללה ו/או ברז ו/או מזרם להתקנה מעל הכיור או שיש בעמידה - כולל ברז/ ברזי "ניל" עם צינור גמיש משוריין, וכל הנדרש לשם התקנה מושלמת.</t>
  </si>
  <si>
    <t>16.06.01.0100</t>
  </si>
  <si>
    <t>מזרם אלקטרוני "דו כמותי" אוטומטי סמוי, לרבות לחצן גיבוי מופעל במגע, כולל ואקום ברייקר, סוללת גיבוי, מעמד לאסלה תלויה, אפשרות לשינוי פרמטרים עם שלט רחוק, דוגמת "י.שטרן" דגם NARA2032KE מק"ט, 800276 לרבות כל החיבורים הדרושים.</t>
  </si>
  <si>
    <t>16.07.00.0000</t>
  </si>
  <si>
    <t>משטחי שיש, שונות</t>
  </si>
  <si>
    <t>תת פרק 7.0</t>
  </si>
  <si>
    <t>16.07.00.0001</t>
  </si>
  <si>
    <t>16.07.00.0002</t>
  </si>
  <si>
    <t>צינורות למערכת נקזים לביוב</t>
  </si>
  <si>
    <t>16.07.00.0003</t>
  </si>
  <si>
    <t>צינורות פוליאתילן בצפיפות גבוהה (H.D.P.E) דוגמת "חוליות" או "גבריט" או "מובילית" או ש"ע, מותקנים גלויים או סמויים, קוטר 50 מ"מ, לרבות ספחים</t>
  </si>
  <si>
    <t>16.07.00.0004</t>
  </si>
  <si>
    <t>16.07.00.0005</t>
  </si>
  <si>
    <t>צינורות פוליאתילן בצפיפות גבוהה (H.D.P.E) דוגמת "חוליות" או "גבריט" או "מובילית" או ש"ע, מותקנים סמויים, קוטר 110 מ"מ, לרבות מחברים, ללא ספחים</t>
  </si>
  <si>
    <t>16.07.00.0006</t>
  </si>
  <si>
    <t>הערות: 1. עטיפת בטון לצינורות בקוטר 110 מ"מ ומעלה וגוש עיגון מבטון - 2. מילוי תעלות בתערובת CLSM</t>
  </si>
  <si>
    <t>16.07.00.0007</t>
  </si>
  <si>
    <t>עטיפת בטון מזוין ב-20 בעובי 10 ס"מ מסביב לצינורות מכל סוג שהוא, לרבות ברזל הזיון (במשקל 60 ק"ג/מ"ק) לצינורות קוטר 50 מ"מ ("2)</t>
  </si>
  <si>
    <t>16.07.00.0008</t>
  </si>
  <si>
    <t>כובעי איוורור P.V.C קוטר "4</t>
  </si>
  <si>
    <t>16.07.00.0009</t>
  </si>
  <si>
    <t>מחסום רצפה "4/"8 מפלב"מ 304 בעובי 1.2 מ"מ (הסל מנירוסטה נמדד בנפרד)</t>
  </si>
  <si>
    <t>16.07.00.0010</t>
  </si>
  <si>
    <t>מחסומי רצפה "4/"4 מיצקת ברזל עם מכסה פליז ת.י. 630</t>
  </si>
  <si>
    <t>16.07.00.0011</t>
  </si>
  <si>
    <t>קופסת ביקורת, עשויה פי.פי, במידות "2/"4.</t>
  </si>
  <si>
    <t>16.07.00.0012</t>
  </si>
  <si>
    <t>קופסאות ביקורת, מפוליפרופילן, בקוטר "4/"4.</t>
  </si>
  <si>
    <t>16.07.00.0013</t>
  </si>
  <si>
    <t>סיפון נסתר אנכי 32 מ"מ למזגן, מותקן בתוך הקיר, דוגמת "דלמר" או ש"ע, לרבות מכסה</t>
  </si>
  <si>
    <t>16.07.00.0014</t>
  </si>
  <si>
    <t>בידוד, לצינורות מים חמים, משרוולי "וידופלקס" או שווה ערך, בעובי "1/2, לצינורות, בקוטר "3/4, לרבות סרטי הדבקה מ-פי.וי.סי.</t>
  </si>
  <si>
    <t>16.07.01.0000</t>
  </si>
  <si>
    <t>תת פרק 7.1</t>
  </si>
  <si>
    <t>16.07.01.0850</t>
  </si>
  <si>
    <t xml:space="preserve"> משטחי שיש גרניט שחור מלוטש בעובי 2.0 ס"מ ברוחב עד 60 ס"מ לרבות קנטים מוגבהים מעוגלים מורכב על ארונות או על קירות בין ארונות מטבח</t>
  </si>
  <si>
    <t>16.08.00.0000</t>
  </si>
  <si>
    <t>נוספים</t>
  </si>
  <si>
    <t>17.00.00.0000</t>
  </si>
  <si>
    <t>אינסטלציה-קו סניקה</t>
  </si>
  <si>
    <t>17.51.00.0000</t>
  </si>
  <si>
    <t>17.51.01.0000</t>
  </si>
  <si>
    <t>פרק 51.1</t>
  </si>
  <si>
    <t>17.51.01.0002</t>
  </si>
  <si>
    <t>17.51.01.0004</t>
  </si>
  <si>
    <t>17.51.01.0006</t>
  </si>
  <si>
    <t>17.51.01.0008</t>
  </si>
  <si>
    <t>הערה למתכנן: במידת הצורך למקרים חריגים בלבד, תוספת עבור הובלת חומר/פסולת לכל 1 ק"מ למרחקי הובלה הגבוהים מהנדרש בחוזה, 1.20 ש"ח למ"ק/ק"מ. שימוש בסעיף הינו באישור מטה המשרד בלבד.</t>
  </si>
  <si>
    <t>17.51.01.0010</t>
  </si>
  <si>
    <t>איתור אתרי פינוי עבודות עפר ופסולת הינם באחריות הקבלן, לרבות סגירת או שינוי מיקום אתרי הפינוי במהלך העבודות.</t>
  </si>
  <si>
    <t>17.51.01.0012</t>
  </si>
  <si>
    <t>הערה למתכנן: תוספת אגרה בגין הטמנת פסולת מכל סוג שהוא במטמנה 50-90 ש"ח/מ"ק להחלטת המחוז על סמך נתוני אתרי פסולת מתאימים. לא ישולם עבור הטמנה במקום שאינו מאושר ע"י המשרד להגנת הסביבה והרשות המקומית.</t>
  </si>
  <si>
    <t>17.51.01.0014</t>
  </si>
  <si>
    <t>17.51.01.0016</t>
  </si>
  <si>
    <t>שטח מוגבל- הגדרה: שטח עד 200 מ"ר או שרוחב השטח קטן מ 4 מטר ו/או אופן הידוק עפ"י דרישה מיוחדת .</t>
  </si>
  <si>
    <t>17.51.01.0018</t>
  </si>
  <si>
    <t>בכל מקום שמצויין המפרט הכללי-הספר הכחול הכוונה למהדורה העדכנית ליום פרסום המכרז.</t>
  </si>
  <si>
    <t>17.51.01.0025</t>
  </si>
  <si>
    <t>חישוף ראה תת פרק 51.02 - עבודות עפר.</t>
  </si>
  <si>
    <t>17.51.01.0360</t>
  </si>
  <si>
    <t>פתיחת כביש אספלט/משתלבות, ע"י ניסור/או פירוק לצורך הנחת תשתיות קוויות לעומק של עד 120 ס"מ, והחזרת המצב לקדמותו, כולל שכבת האספלט/ריצוף משתלב. רוחב הפתיחה עד 120 ס"מ.</t>
  </si>
  <si>
    <t>17.51.03.0000</t>
  </si>
  <si>
    <t>17.51.03.0010</t>
  </si>
  <si>
    <t>17.57.00.0000</t>
  </si>
  <si>
    <t>17.57.00.0001</t>
  </si>
  <si>
    <t>17.57.00.0002</t>
  </si>
  <si>
    <t>17.57.00.0003</t>
  </si>
  <si>
    <t>17.57.00.0004</t>
  </si>
  <si>
    <t>17.57.00.0005</t>
  </si>
  <si>
    <t>17.57.00.0006</t>
  </si>
  <si>
    <t>17.57.00.0008</t>
  </si>
  <si>
    <t>17.57.00.0010</t>
  </si>
  <si>
    <t>17.57.00.0012</t>
  </si>
  <si>
    <t>17.57.00.0014</t>
  </si>
  <si>
    <t>17.57.00.0018</t>
  </si>
  <si>
    <t>17.57.00.0020</t>
  </si>
  <si>
    <t>17.57.01.0000</t>
  </si>
  <si>
    <t>17.57.01.0286</t>
  </si>
  <si>
    <t>צינורות פוליאתילן PE100 דרג 16 בקוטר 160 מ"מ</t>
  </si>
  <si>
    <t>17.57.01.0308</t>
  </si>
  <si>
    <t>17.57.01.0309</t>
  </si>
  <si>
    <t>17.57.01.0310</t>
  </si>
  <si>
    <t>17.57.01.0311</t>
  </si>
  <si>
    <t>מגוף טריז רחב/צר קוטר "2 עבור שסתומי אוויר</t>
  </si>
  <si>
    <t>17.57.01.0326</t>
  </si>
  <si>
    <t>מגוף טריז רחב/צר קוטר "6 עבור נקודת ניקוז.</t>
  </si>
  <si>
    <t>17.57.01.0380</t>
  </si>
  <si>
    <t>שסתום אוויר משולב למים ללחץ עבודה של 16 אטמ' המחיר אינו כולל מגוף בכניסה</t>
  </si>
  <si>
    <t>17.57.01.0382</t>
  </si>
  <si>
    <t>שסתום אוויר משולב לביוב קוטר "2</t>
  </si>
  <si>
    <t>17.57.01.0410</t>
  </si>
  <si>
    <t>נקודת ניקוז בקוטר "4 לרבות חדירה לתא ניקוז, איטום לאחר החדירה ושסתום מדף בקצה הצנור לפי פרט תא אביזרים, צנרת והמגוף נמדדים בנפרד).</t>
  </si>
  <si>
    <t>17.57.01.0412</t>
  </si>
  <si>
    <t>נקודת ניקוז בקוטר "6 לרבות חדירה לתא ניקוז, איטום לאחר החדירה ושסתום מדף בקצה הצנור לפי פרט תא אביזרים, צנרת והמגוף נמדדים בנפרד).</t>
  </si>
  <si>
    <t>17.57.01.0414</t>
  </si>
  <si>
    <t>17.57.01.0415</t>
  </si>
  <si>
    <t>תא אביזרים מחוליות בטון טרומי בכל עומק לרבות מכסה לעומס 12.5 טון עם סגר יציקת ברזל עם כיתוב ע"פ ובתיאום עם הרשות/תאגיד שיכלול סמל, שם הרשות/תאגיד, שם המערכת וכו' ורצפת חצץ. הכל בהתאם לתקנים: ת"י 489, ת"י 658, ת"י 5988</t>
  </si>
  <si>
    <t>17.57.01.0420</t>
  </si>
  <si>
    <t>תא אביזרים מחולית בטון טרומית בקוטר 80 ס"מ בכל עומק לרבות תקרה טרומית  לעומס 12.5 טון ומכסה לעומס 12.5 טון עם פתח בקוטר 60ס"מ  וסגר יציקת ברזל עם כיתוב ע"פ ובתיאום עם הרשות\תאגיד שיכלול סמל, שם הרשות\תאגיד,שם המערכת ורצפת חצץ. לצורך נקודת ניקוז ולצורך השקטה.</t>
  </si>
  <si>
    <t>17.57.01.0438</t>
  </si>
  <si>
    <t>תוספת מחיר לתא בקרה בקוטר עד קוטר 80 ס"מ עבור תקרות ומכסים לעומס 40 טון (הביצוע והתשלום מותנה בדרישה ובאישור המפקח תוך רישום יומן עבודה).</t>
  </si>
  <si>
    <t>17.57.01.0455</t>
  </si>
  <si>
    <t>תא השקטה בקוטר 125 לפי פרט</t>
  </si>
  <si>
    <t>17.57.01.0460</t>
  </si>
  <si>
    <t>חיבור קו סניקה חדש מסוג כלשהו בקוטר "6 לקו קיים מסוג כלשהו בקוטר "8- "6</t>
  </si>
  <si>
    <t>17.57.02.0000</t>
  </si>
  <si>
    <t>17.57.02.0002</t>
  </si>
  <si>
    <t>במקרה של ביטול או חיבור קו ביוב לתא קיים, ישולם עבור התחברות פעם אחת בלבד ע"פ הקוטר הגדול ביותר, ללא קשר למספר הכניסות או היציאות שמתווספות או מבוטלותבאותו תא. במקרה של ביצוע תא בקרה חדש על קו ביוב קיים, המחיר כולל את כל ההתחברויות/ביטולים.</t>
  </si>
  <si>
    <t>17.57.02.0004</t>
  </si>
  <si>
    <t>עבור חציבה בסלע מוצק רצוף ובכל עומק שהוא תינתן תוספת בגובה %15 למחיר היחידה הבסיסי של צינורות ביוב ותאי בקרה הנ"ל באישור בכתב של יועץ הביסוס של משהב"שוישולם רק עבור המקטעים שמבוצעים בחציבה על פי סקיצה מאושרת ע"י המפקח (לא ישולם עבור המקטעים בחתכי מילוי או בחפירה).</t>
  </si>
  <si>
    <t>17.57.09.0000</t>
  </si>
  <si>
    <t>17.57.09.0020</t>
  </si>
  <si>
    <t>17.57.09.0372</t>
  </si>
  <si>
    <t>עמוד סימון לקוי ביוב ו/או מים בהתאם לפרט.</t>
  </si>
  <si>
    <t>18.00.00.0000</t>
  </si>
  <si>
    <t>תנועה</t>
  </si>
  <si>
    <t>18.40.00.0000</t>
  </si>
  <si>
    <t>18.40.01.0000</t>
  </si>
  <si>
    <t>18.40.01.0010</t>
  </si>
  <si>
    <t>סעיפי ריצוף כוללים את שכבת החול בעובי עד 5 ס"מ. מחיר ריצוף באבן משתלבת בגוון צבעוני אינו כולל צבע לבן.</t>
  </si>
  <si>
    <t>18.40.01.0190</t>
  </si>
  <si>
    <t>ריצוף באבנים משתלבות בעובי 6 ס"מ, בגמר מחוספס צבע מסוג מלבנית, ,10/20 20/20 או שו"ע לפי תכנית .</t>
  </si>
  <si>
    <t>18.40.01.0210</t>
  </si>
  <si>
    <t>ריצוף באבנים משתלבות בעובי 8 ס"מ, בגמר מחוספס צבע מסוג מלבנית, 10/20 , 20/20 או שו"ע , לפי תכנית.</t>
  </si>
  <si>
    <t>18.40.01.0220</t>
  </si>
  <si>
    <t>תוספת לסעיפי ריצוף  אבן משתלבת עבור צבע לבן.</t>
  </si>
  <si>
    <t>18.40.01.0400</t>
  </si>
  <si>
    <t>ריצוף באבנים משתלבות בעובי 6 ס"מ מסוג אבן סימון לעיוורים, בגוון עם צבע (עם בליטות) בהנמכת ריצוף במעברי חציה, ברוחב 60 ס"מ במידות 20/20/6 ס"מ לרבות יסוד.</t>
  </si>
  <si>
    <t>18.40.01.0410</t>
  </si>
  <si>
    <t>18.40.01.0450</t>
  </si>
  <si>
    <t>תוספת עבור חגורה סמויה 20/20 לתיחום ריצוף מאבנים משתלבות</t>
  </si>
  <si>
    <t>18.40.01.0452</t>
  </si>
  <si>
    <t>אבני שפה, גן ותיחום</t>
  </si>
  <si>
    <t>18.40.01.0454</t>
  </si>
  <si>
    <t>סעיפי אבני שפה וגן כוללים יסוד ומשענת בטון (חגורה סמויה), תקף גם לאבנים קשתיות.</t>
  </si>
  <si>
    <t>18.40.01.0460</t>
  </si>
  <si>
    <t>אבני שפה המתאימות למדרכה בגובה 10 או 15 ס"מ מעל המסעה על פי ה"הנחיות לתכנון רחובות בערים".</t>
  </si>
  <si>
    <t>18.40.01.0470</t>
  </si>
  <si>
    <t>אבן שפה טרומה באורך 1 מ' במידות 20/25 ס"מ  עם ספייסרים וקיטום קטן בפאות כדוגמת דגם חריש של אקרשטיין או ש"ע</t>
  </si>
  <si>
    <t>18.40.01.0480</t>
  </si>
  <si>
    <t>אבן שפה טרומה באורך 0.5 מ' במידות 20/25 ס"מ  עם ספייסרים וקיטום קטן בפאות כדוגמת דגם חריש של אקרשטיין או ש"ע</t>
  </si>
  <si>
    <t>18.40.01.0570</t>
  </si>
  <si>
    <t>ראש קצה  אי תנועה מבטון ב-30 כולל אספקה וסידור הזיון יריעות פוליאתילן מתחת, והחלקת פני הבטון. רדיוס אי מקסימלי 1.5 מ'.</t>
  </si>
  <si>
    <t>18.40.01.0700</t>
  </si>
  <si>
    <t>18.51.00.0000</t>
  </si>
  <si>
    <t>כבישים ופיתוח</t>
  </si>
  <si>
    <t>18.51.01.0000</t>
  </si>
  <si>
    <t>עבודות הכנה ופירוק</t>
  </si>
  <si>
    <t>18.51.01.0002</t>
  </si>
  <si>
    <t>מחירי ע"ע (לרבות חישוף ופירוקים) כוללים הובלה והעברה לשטחי מילוי ו/או לאתר שפיכה מאושר בכל מרחק שיידרש מגבולות ביצוע של הפרויקט ופיזור בשכבות ובאישור המפקח לרבות אגרות הטמנה אם ישנן.</t>
  </si>
  <si>
    <t>18.51.01.0004</t>
  </si>
  <si>
    <t>18.51.01.0006</t>
  </si>
  <si>
    <t>18.51.01.0010</t>
  </si>
  <si>
    <t>18.51.01.0014</t>
  </si>
  <si>
    <t>פינוי פסולת יאושר רק לאחר מיון, ניפוי והפרדת הפסולת מעודפי עפר בולדרים ואבנים, לרבות עבודת ידיים אם נדרש, עירום הפסולת בנפרד ומדידתה ע"י מודד האתר וקבלת אישור המפקח לפני הפינוי. המדידה והתשלום במ"ק.</t>
  </si>
  <si>
    <t>18.51.01.0018</t>
  </si>
  <si>
    <t>18.51.01.0035</t>
  </si>
  <si>
    <t>חישוף לעומק של עד 20 ס"מ, כולל ניקוי פסולת, פינוי בולדרים והורדת צמחיה לרבות פינוי וסילוק.</t>
  </si>
  <si>
    <t>18.51.01.0050</t>
  </si>
  <si>
    <t>העתקה ושתילת עצים קיימים- ראה בכמויות של יועץ הנוף.</t>
  </si>
  <si>
    <t>18.51.01.0090</t>
  </si>
  <si>
    <t>פירוק משטחי בטון מזוין בעובי משתנה כולל סילוק הפסולת מהשטח.</t>
  </si>
  <si>
    <t>18.51.01.0110</t>
  </si>
  <si>
    <t>פירוק אספלט בכבישים ומדרכות בכל עובי שיידרש לרבות ניסור פינוי וסילוק.</t>
  </si>
  <si>
    <t>18.51.01.0130</t>
  </si>
  <si>
    <t>פירוק אבן שפה קיימת לרבות פינוי וסילוק .</t>
  </si>
  <si>
    <t>18.51.01.0150</t>
  </si>
  <si>
    <t>18.51.01.0170</t>
  </si>
  <si>
    <t>פירוק תמרור ושלט המותקן על עמוד לרבות פירוק העמוד והיסוד, לרבות פינוי וסילוק.</t>
  </si>
  <si>
    <t>18.51.01.0190</t>
  </si>
  <si>
    <t>התאמת גובה של מכסה תא ביקורת בכל קוטר שהוא, כולל פירוק תקרה.</t>
  </si>
  <si>
    <t>18.51.01.0200</t>
  </si>
  <si>
    <t>החלפת מכסה שוחת ביקורת כולל תושבת (טבעת) קיימים למכסה ותושבת כביש 40 טון בקוטר 60 ס"מ.</t>
  </si>
  <si>
    <t>18.51.01.0220</t>
  </si>
  <si>
    <t>התאמת גובה עד 30 ס"מ (הגבהה/הנמכה) של מכסה תא ביקורת בכל קוטר שהוא.</t>
  </si>
  <si>
    <t>18.51.01.0390</t>
  </si>
  <si>
    <t>מילוי מבטון מסוג CLSM (בחנ"מ בעל חוזק גבוה) בהיקף תאים בגודל כלשהו. סעיף זה מוגבל עד כמות של 100 מ"ק, מעבר לכך יש להשתמש בסעיף 51.1.405.</t>
  </si>
  <si>
    <t>18.51.01.0400</t>
  </si>
  <si>
    <t>מילוי כלשהו  מבטון CLSM (בחנ"מ בעל חוזק גבוה) בתעלות, בחללים וכיו"ב. סעיף זה מוגבל עד כמות של 100 מ"ק, מעבר לכך יש להשתמש בסעיף 51.1.405.</t>
  </si>
  <si>
    <t>18.51.01.0420</t>
  </si>
  <si>
    <t>פירוק תא קליטה בודד (כולל אבן קולטת) לרבות פינוי וסילוק, איטום הצינור ומילוי הבור הנוצר בתערובת CLSM (בחנ"מ בעל חוזק גבוה) .</t>
  </si>
  <si>
    <t>18.51.01.0450</t>
  </si>
  <si>
    <t>פירוק והריסת מתקני כניסה יציאה של מעבירי מים ( עד קוטר צינור 150 ס"מ) כולל רצפה, כנפיים, ריפרפ וכל הדרוש לרבות פינוי וסילוק.</t>
  </si>
  <si>
    <t>18.51.01.0460</t>
  </si>
  <si>
    <t>18.51.01.0550</t>
  </si>
  <si>
    <t>קרצוף מיסעת אספלט קיים בעובי מעל 5.01 ועד 10 ס"מ לרבות טאטוא, פינוי וסילוק. המחיר הינו לשטח מעל 1,000 מ"ר.</t>
  </si>
  <si>
    <t>18.51.02.0000</t>
  </si>
  <si>
    <t>18.51.02.0001</t>
  </si>
  <si>
    <t>בגלל שיש אי וודאות באופי הקרקע, החפירה והמילוי יהיו בכפוף לממצאים שימצא יועץ הקרקע.  יתכנו סטיות משמעותיות בכמות החפירה והמילוי.</t>
  </si>
  <si>
    <t>18.51.02.0005</t>
  </si>
  <si>
    <t>חפירה העמסה ופינוי פסולת מסוגים שונים לאתר שפיכה מאושר.</t>
  </si>
  <si>
    <t>18.51.02.0006</t>
  </si>
  <si>
    <t>הערה: סעיף מס' 51.2.005 ישמש גם עבור סילוק פסולת וצמחיה לצורך הרחבת הדרכים.</t>
  </si>
  <si>
    <t>18.51.02.0020</t>
  </si>
  <si>
    <t>18.51.02.0140</t>
  </si>
  <si>
    <t>חפירה ו/או חציבה לתעלות מכל סוג.</t>
  </si>
  <si>
    <t>18.51.02.0160</t>
  </si>
  <si>
    <t>הידוק שטחים (שתית) בבקרה מלאה לאחר חפירה/חישוף.</t>
  </si>
  <si>
    <t>18.51.02.0170</t>
  </si>
  <si>
    <t>הידוק מבוקר של שתית חרסתית באמצעות מכבש רגלי כבש כמפרט בסעיף 51.04.14.00 במפרט הכללי.</t>
  </si>
  <si>
    <t>18.51.03.0000</t>
  </si>
  <si>
    <t>18.51.03.0010</t>
  </si>
  <si>
    <t>18.51.03.0030</t>
  </si>
  <si>
    <t>מצע סוג א'  במדרכות בעובי שכבה עד 15 ס"מ, לאחר ההידוק מבוקר של %100 לפי מודיפייד אאשטו.</t>
  </si>
  <si>
    <t>18.51.03.0112</t>
  </si>
  <si>
    <t>18.51.04.0000</t>
  </si>
  <si>
    <t>יריעות שריון וכוורות</t>
  </si>
  <si>
    <t>18.51.04.0045</t>
  </si>
  <si>
    <t>יריעת איטום קרקע מסוג פוליאתלן (H.D.P.E)  או שוו"ע</t>
  </si>
  <si>
    <t>18.51.04.0055</t>
  </si>
  <si>
    <t>יריעת הגנה מסוג אורים או שוו"ע</t>
  </si>
  <si>
    <t>18.51.06.0000</t>
  </si>
  <si>
    <t>עבודות תיעול וניקוז</t>
  </si>
  <si>
    <t>18.51.06.0004</t>
  </si>
  <si>
    <t>מחירי הצינורות והאביזרים המונחים בקרקע כוללים את כל מלאכת ההטמנה כולל עבודות החפירה ו/או החציבה, מילוי חוזר סימון וכו'.</t>
  </si>
  <si>
    <t>18.51.06.0013</t>
  </si>
  <si>
    <t>הערה:  צינורות הניקוז יבוצעו מצינורות פלסטיק כפי שמופיעים בפרק מס' 57 להלן.</t>
  </si>
  <si>
    <t>18.51.06.0014</t>
  </si>
  <si>
    <t>הערה:  הקולטנים יבוצעו בצמוד לקיר גדר מוצע, ויתכן שיהיה צורך להתקינם ביחד עם ביצוע הקיר.  מחיר ההתאמות הנדרש כלול במחירי היחידה השונים ולא תשולם כל תוספת עבורם.</t>
  </si>
  <si>
    <t>18.51.06.0036</t>
  </si>
  <si>
    <t>צינור בטון מזויין אטום לניקוז בקוטר 40 ס"מ דרג 5 בעומק עד 2.0 מ'.</t>
  </si>
  <si>
    <t xml:space="preserve"> חדר</t>
  </si>
  <si>
    <t>18.51.06.0660</t>
  </si>
  <si>
    <t>שוחות תפיסה (קולטנים)</t>
  </si>
  <si>
    <t>18.51.06.0664</t>
  </si>
  <si>
    <t>קולטן ראשי עמוק צמוד לאבן שפה במידות פנים 48/78 ס"מ בגובה 140 ס"מ עם חור לצינור 40 מבטון כדוגמת MD-1 של וולפמן או ש"ע כולל מסגרת ורשת תיקנית מברזל כבדה או חומרים מרוכבים בכפוף לדרישות ת"י 489.</t>
  </si>
  <si>
    <t>18.51.06.0668</t>
  </si>
  <si>
    <t>קולטן צדדי צמוד לאבן שפה במידות פנים 48/78 בגובה 65 ס"מ כדוגמת MD-2 של וולפמן או ש"ע כולל מסגרת ורשת תיקנית C250 מברזל  כבדה או חומרים מרוכבים בכפוף לדרישות ת"י 489.</t>
  </si>
  <si>
    <t>18.51.06.0680</t>
  </si>
  <si>
    <t>קולטן ראשי בינוני לא צמוד לאבן שפה במידות פנים 37/76 בגובה 110 ס"מ עם חור לצינור 40 מבטון דוגמת MD-21 של וולפמן או ש"ע כולל מסגרת ורשת תיקנית C250 מברזל כבדה או חומרים מרוכבים בכפוף לדרישות ת"י 489.</t>
  </si>
  <si>
    <t>18.51.06.0684</t>
  </si>
  <si>
    <t>קולטן צדדי לא צמוד לאבן שפה במידות פנים 37/76 בגובה 65 ס"מ כדוגמת MD-22 של וולפמן או ש"ע  כולל מסגרת ורשת תיקנית C250מברזל כבדה או חומרים מרוכבים בכפוף לדרישות ת"י 489.</t>
  </si>
  <si>
    <t>18.51.06.0728</t>
  </si>
  <si>
    <t>ניקוי ושטיפה של קווי ניקוז ותאי בקרה</t>
  </si>
  <si>
    <t>18.51.06.0736</t>
  </si>
  <si>
    <t>ניקוי ושטיפה של תאי בקרה לתיעול (ניקוז) במידות פנים של 1.00X1.20 מ' ובעומק 1.75 מ' עד 2.75 מ'.</t>
  </si>
  <si>
    <t>18.51.06.0820</t>
  </si>
  <si>
    <t>ריצוף אבן לניקוז (ריפ - ראפ).</t>
  </si>
  <si>
    <t>18.51.06.0828</t>
  </si>
  <si>
    <t>מתקני כניסה ויציאה למעבירי מים מבטון מזויין בהתאם למפורט בתכניות.כולל פלדת זיון.</t>
  </si>
  <si>
    <t>18.51.06.0837</t>
  </si>
  <si>
    <t>הערה: סעיף מס' 51.6.828 ישמש גם עבור חגורות בטון לריפ-ראפ.</t>
  </si>
  <si>
    <t>18.51.09.0000</t>
  </si>
  <si>
    <t>תמרורים, צביעה ואביזרי דרך</t>
  </si>
  <si>
    <t>18.51.09.0020</t>
  </si>
  <si>
    <t>על התקני התנועה ואביזרי הבטיחות להיות מאושרים ובתוקף כנדרש ע"י הועדה הבין משרדית לבחינת התקני תנועה ובטיחות .</t>
  </si>
  <si>
    <t>18.51.09.0030</t>
  </si>
  <si>
    <t>אספקה והתקנה של עמוד מגולוון לתמרורי דרך מסוג עירוני.</t>
  </si>
  <si>
    <t>18.51.09.0040</t>
  </si>
  <si>
    <t>אספקה והתקנה של תמרורים מסוג עירוני ללא עמוד.</t>
  </si>
  <si>
    <t>18.51.09.0050</t>
  </si>
  <si>
    <t>צביעת קווי הפרדה או הדרכה ברוחב 10 עד 15 ס"מ, בצבע לבן/צהוב/כתום. (מדידה לפי צביעה נטו).</t>
  </si>
  <si>
    <t>18.51.09.0060</t>
  </si>
  <si>
    <t>צביעת איי תנועה, קווים ברוחב מ20- ס"מ עד 25 ס"מ, לבן/צהוב/כתום מלא (מדידה לפי צביעה נטו).</t>
  </si>
  <si>
    <t>18.51.09.0070</t>
  </si>
  <si>
    <t>צביעת מעברי חציה, קו עצירה או אחרים, ברוחב 30 ס"מ ומעלה בצבע לבן/צהוב/כתום מלא (מדידה לפי צביעה נטו).</t>
  </si>
  <si>
    <t>18.51.09.0075</t>
  </si>
  <si>
    <t>צביעת חניות נכים, צבע תכלת/כחול מלא.</t>
  </si>
  <si>
    <t>18.51.09.0080</t>
  </si>
  <si>
    <t>צביעת חץ בודד.</t>
  </si>
  <si>
    <t>18.51.09.0090</t>
  </si>
  <si>
    <t>צביעת חץ כפול.</t>
  </si>
  <si>
    <t>18.51.09.0110</t>
  </si>
  <si>
    <t>צביעת אבני שפה.</t>
  </si>
  <si>
    <t>18.51.09.0120</t>
  </si>
  <si>
    <t>עיני חתול מסוג כלשהו (מחיר יחידה ינוע בין 27 ? ל-38   ? לשיקול דעת המחוז, במחירון ננקב מחיר ממוצע).</t>
  </si>
  <si>
    <t>18.51.09.0136</t>
  </si>
  <si>
    <t>סימון חנייה לבעלי מוגבלות בסמל 437 (צביעת משטח וסימון 437).</t>
  </si>
  <si>
    <t>18.51.09.0138</t>
  </si>
  <si>
    <t>מעקה הגנה להולכי רגל דגם אורלי או שוו"ע ע"פ בחירת הרשות המקומית.</t>
  </si>
  <si>
    <t>18.52.00.0000</t>
  </si>
  <si>
    <t>עבודות אספלט</t>
  </si>
  <si>
    <t>18.52.01.0000</t>
  </si>
  <si>
    <t>שכבות אספלטיות במיסעות ומדרכות</t>
  </si>
  <si>
    <t>18.52.01.0010</t>
  </si>
  <si>
    <t>מחירי האספלטים כוללים הובלה, פיזור והידוק</t>
  </si>
  <si>
    <t>18.52.01.0205</t>
  </si>
  <si>
    <t>תא"צ 19 בעובי 6 ס"מ עם אגרגט גס גירי/דולמיטי סוג א' וביטומן        PG70-10.</t>
  </si>
  <si>
    <t>18.52.02.0000</t>
  </si>
  <si>
    <t>שונות</t>
  </si>
  <si>
    <t>18.52.02.0010</t>
  </si>
  <si>
    <t>ציפוי יסוד באימולסיה ביטומנית בשיעור של 0.8-1.2 ליטר/מ''ר</t>
  </si>
  <si>
    <t>18.52.02.0025</t>
  </si>
  <si>
    <t>ציפוי מאחה באימולסיה ביטומנית בשיעור של 0.5 ליטר/מ''ר</t>
  </si>
  <si>
    <t>18.52.02.0040</t>
  </si>
  <si>
    <t>מישק התחברות אספלט קיים לאספלט חדש כולל ניסור.</t>
  </si>
  <si>
    <t>18.52.02.0050</t>
  </si>
  <si>
    <t>מישק התחברות אספלט קיים ואבן שפה חדשה כולל ניסור, ניקוי, השלמת מצע וריסוס ביטומן. עד רוחב 0.5 מטר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</si>
</sst>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00;[Red]\-#,###,##0.000"/>
    <numFmt numFmtId="165" formatCode="_ * #,##0_ ;_ * \-#,##0_ ;_ * &quot;-&quot;??_ ;_ @_ "/>
  </numFmts>
  <fonts count="5" x14ac:knownFonts="1">
    <font>
      <sz val="11"/>
      <color theme="1"/>
      <name val="Arial"/>
      <family val="2"/>
      <scheme val="minor"/>
    </font>
    <font>
      <sz val="11"/>
      <color theme="1"/>
      <name val="Arial"/>
      <family val="2"/>
      <scheme val="minor"/>
    </font>
    <font>
      <sz val="11"/>
      <color theme="1"/>
      <name val="David"/>
      <family val="2"/>
    </font>
    <font>
      <sz val="11"/>
      <color rgb="FF0000FF"/>
      <name val="David"/>
      <family val="2"/>
    </font>
    <font>
      <b/>
      <sz val="11"/>
      <color theme="1"/>
      <name val="David"/>
      <family val="2"/>
    </font>
  </fonts>
  <fills count="3">
    <fill>
      <patternFill patternType="none"/>
    </fill>
    <fill>
      <patternFill patternType="gray125"/>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0">
    <xf numFmtId="0" fontId="0" fillId="0" borderId="0" xfId="0"/>
    <xf numFmtId="164" fontId="0" fillId="0" borderId="0" xfId="0" applyNumberFormat="1"/>
    <xf numFmtId="0" fontId="2" fillId="0" borderId="0" xfId="0" applyFont="1"/>
    <xf numFmtId="0" fontId="2" fillId="0" borderId="0" xfId="0" applyFont="1" applyAlignment="1">
      <alignment wrapText="1"/>
    </xf>
    <xf numFmtId="43" fontId="2" fillId="0" borderId="0" xfId="1" applyFont="1"/>
    <xf numFmtId="0" fontId="2" fillId="0" borderId="1" xfId="0" applyFont="1" applyBorder="1"/>
    <xf numFmtId="0" fontId="2" fillId="0" borderId="1" xfId="0" applyFont="1" applyBorder="1" applyAlignment="1">
      <alignment wrapText="1"/>
    </xf>
    <xf numFmtId="43" fontId="2" fillId="0" borderId="1" xfId="1" applyFont="1" applyBorder="1"/>
    <xf numFmtId="0" fontId="3" fillId="0" borderId="1" xfId="0" applyFont="1" applyBorder="1"/>
    <xf numFmtId="49" fontId="3" fillId="0" borderId="1" xfId="0" applyNumberFormat="1" applyFont="1" applyBorder="1" applyAlignment="1">
      <alignment horizontal="right" wrapText="1"/>
    </xf>
    <xf numFmtId="43" fontId="3" fillId="0" borderId="1" xfId="1" applyFont="1" applyBorder="1"/>
    <xf numFmtId="49" fontId="2" fillId="0" borderId="1" xfId="0" applyNumberFormat="1" applyFont="1" applyBorder="1" applyAlignment="1">
      <alignment horizontal="left"/>
    </xf>
    <xf numFmtId="49" fontId="2" fillId="0" borderId="1" xfId="0" applyNumberFormat="1" applyFont="1" applyBorder="1" applyAlignment="1">
      <alignment horizontal="right" wrapText="1"/>
    </xf>
    <xf numFmtId="0" fontId="2" fillId="2" borderId="0" xfId="0" applyFont="1" applyFill="1" applyAlignment="1">
      <alignment wrapText="1"/>
    </xf>
    <xf numFmtId="49" fontId="2" fillId="0" borderId="1" xfId="0" applyNumberFormat="1" applyFont="1" applyBorder="1" applyAlignment="1">
      <alignment horizontal="left" wrapText="1"/>
    </xf>
    <xf numFmtId="43" fontId="2" fillId="0" borderId="1" xfId="1" applyFont="1" applyBorder="1" applyAlignment="1">
      <alignment wrapText="1"/>
    </xf>
    <xf numFmtId="49" fontId="4" fillId="2" borderId="0" xfId="0" applyNumberFormat="1" applyFont="1" applyFill="1" applyAlignment="1">
      <alignment horizontal="right" vertical="center" wrapText="1"/>
    </xf>
    <xf numFmtId="43" fontId="2" fillId="2" borderId="0" xfId="1" applyFont="1" applyFill="1" applyAlignment="1">
      <alignment wrapText="1"/>
    </xf>
    <xf numFmtId="165" fontId="2" fillId="2" borderId="0" xfId="1" applyNumberFormat="1" applyFont="1" applyFill="1" applyAlignment="1">
      <alignment wrapText="1"/>
    </xf>
    <xf numFmtId="43" fontId="3" fillId="0" borderId="1" xfId="1" applyFont="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294"/>
  <sheetViews>
    <sheetView rightToLeft="1" tabSelected="1" topLeftCell="A1279" zoomScaleNormal="100" workbookViewId="0">
      <selection activeCell="E1" sqref="A1:F1294"/>
    </sheetView>
  </sheetViews>
  <sheetFormatPr defaultColWidth="9.09765625" defaultRowHeight="13.8" x14ac:dyDescent="0.25"/>
  <cols>
    <col min="1" max="1" width="12.3984375" style="2" bestFit="1" customWidth="1"/>
    <col min="2" max="2" width="31.8984375" style="3" customWidth="1"/>
    <col min="3" max="3" width="6.8984375" style="2" bestFit="1" customWidth="1"/>
    <col min="4" max="4" width="8.8984375" style="4" bestFit="1" customWidth="1"/>
    <col min="5" max="5" width="10.8984375" style="4" bestFit="1" customWidth="1"/>
    <col min="6" max="6" width="11.3984375" style="4" customWidth="1"/>
  </cols>
  <sheetData>
    <row r="1" spans="1:7" x14ac:dyDescent="0.25">
      <c r="A1" s="5"/>
      <c r="B1" s="6"/>
      <c r="C1" s="5"/>
      <c r="D1" s="7"/>
      <c r="E1" s="19" t="s">
        <v>0</v>
      </c>
      <c r="F1" s="19"/>
    </row>
    <row r="2" spans="1:7" x14ac:dyDescent="0.25">
      <c r="A2" s="8" t="s">
        <v>1</v>
      </c>
      <c r="B2" s="9" t="s">
        <v>2</v>
      </c>
      <c r="C2" s="9" t="s">
        <v>3</v>
      </c>
      <c r="D2" s="10" t="s">
        <v>4</v>
      </c>
      <c r="E2" s="10" t="s">
        <v>5</v>
      </c>
      <c r="F2" s="10" t="s">
        <v>6</v>
      </c>
    </row>
    <row r="3" spans="1:7" x14ac:dyDescent="0.25">
      <c r="A3" s="11" t="s">
        <v>7</v>
      </c>
      <c r="B3" s="12" t="s">
        <v>8</v>
      </c>
      <c r="C3" s="12"/>
      <c r="D3" s="7"/>
      <c r="E3" s="7"/>
      <c r="F3" s="7"/>
      <c r="G3" s="1"/>
    </row>
    <row r="4" spans="1:7" ht="27.6" x14ac:dyDescent="0.25">
      <c r="A4" s="11" t="s">
        <v>9</v>
      </c>
      <c r="B4" s="12" t="s">
        <v>10</v>
      </c>
      <c r="C4" s="12"/>
      <c r="D4" s="7"/>
      <c r="E4" s="7"/>
      <c r="F4" s="7"/>
      <c r="G4" s="1"/>
    </row>
    <row r="5" spans="1:7" x14ac:dyDescent="0.25">
      <c r="A5" s="11" t="s">
        <v>11</v>
      </c>
      <c r="B5" s="12" t="s">
        <v>12</v>
      </c>
      <c r="C5" s="12"/>
      <c r="D5" s="7"/>
      <c r="E5" s="7"/>
      <c r="F5" s="7"/>
      <c r="G5" s="1"/>
    </row>
    <row r="6" spans="1:7" x14ac:dyDescent="0.25">
      <c r="A6" s="11" t="s">
        <v>13</v>
      </c>
      <c r="B6" s="12" t="s">
        <v>12</v>
      </c>
      <c r="C6" s="12"/>
      <c r="D6" s="7"/>
      <c r="E6" s="7"/>
      <c r="F6" s="7"/>
      <c r="G6" s="1"/>
    </row>
    <row r="7" spans="1:7" ht="82.8" x14ac:dyDescent="0.25">
      <c r="A7" s="11" t="s">
        <v>14</v>
      </c>
      <c r="B7" s="12" t="s">
        <v>15</v>
      </c>
      <c r="C7" s="12" t="s">
        <v>16</v>
      </c>
      <c r="D7" s="7">
        <v>60</v>
      </c>
      <c r="E7" s="7">
        <v>207</v>
      </c>
      <c r="F7" s="7">
        <v>12420</v>
      </c>
      <c r="G7" s="1"/>
    </row>
    <row r="8" spans="1:7" x14ac:dyDescent="0.25">
      <c r="A8" s="11" t="s">
        <v>17</v>
      </c>
      <c r="B8" s="12" t="s">
        <v>18</v>
      </c>
      <c r="C8" s="12"/>
      <c r="D8" s="7"/>
      <c r="E8" s="7"/>
      <c r="F8" s="7"/>
      <c r="G8" s="1"/>
    </row>
    <row r="9" spans="1:7" x14ac:dyDescent="0.25">
      <c r="A9" s="11" t="s">
        <v>19</v>
      </c>
      <c r="B9" s="12" t="s">
        <v>18</v>
      </c>
      <c r="C9" s="12"/>
      <c r="D9" s="7"/>
      <c r="E9" s="7"/>
      <c r="F9" s="7"/>
      <c r="G9" s="1"/>
    </row>
    <row r="10" spans="1:7" ht="41.4" x14ac:dyDescent="0.25">
      <c r="A10" s="11" t="s">
        <v>20</v>
      </c>
      <c r="B10" s="12" t="s">
        <v>21</v>
      </c>
      <c r="C10" s="12" t="s">
        <v>22</v>
      </c>
      <c r="D10" s="7">
        <v>55</v>
      </c>
      <c r="E10" s="7">
        <v>1700</v>
      </c>
      <c r="F10" s="7">
        <f>E10*D10</f>
        <v>93500</v>
      </c>
      <c r="G10" s="1"/>
    </row>
    <row r="11" spans="1:7" ht="41.4" x14ac:dyDescent="0.25">
      <c r="A11" s="11" t="s">
        <v>23</v>
      </c>
      <c r="B11" s="12" t="s">
        <v>24</v>
      </c>
      <c r="C11" s="12" t="s">
        <v>16</v>
      </c>
      <c r="D11" s="7">
        <v>295</v>
      </c>
      <c r="E11" s="7">
        <v>42.4</v>
      </c>
      <c r="F11" s="7">
        <v>12508</v>
      </c>
      <c r="G11" s="1"/>
    </row>
    <row r="12" spans="1:7" ht="151.80000000000001" x14ac:dyDescent="0.25">
      <c r="A12" s="11" t="s">
        <v>25</v>
      </c>
      <c r="B12" s="12" t="s">
        <v>26</v>
      </c>
      <c r="C12" s="12" t="s">
        <v>16</v>
      </c>
      <c r="D12" s="7">
        <v>280</v>
      </c>
      <c r="E12" s="7">
        <v>190.8</v>
      </c>
      <c r="F12" s="7">
        <v>53424</v>
      </c>
      <c r="G12" s="1"/>
    </row>
    <row r="13" spans="1:7" ht="151.80000000000001" x14ac:dyDescent="0.25">
      <c r="A13" s="11" t="s">
        <v>27</v>
      </c>
      <c r="B13" s="12" t="s">
        <v>28</v>
      </c>
      <c r="C13" s="12" t="s">
        <v>16</v>
      </c>
      <c r="D13" s="7">
        <v>35</v>
      </c>
      <c r="E13" s="7">
        <v>190.8</v>
      </c>
      <c r="F13" s="7">
        <v>6678</v>
      </c>
      <c r="G13" s="1"/>
    </row>
    <row r="14" spans="1:7" ht="82.8" x14ac:dyDescent="0.25">
      <c r="A14" s="11" t="s">
        <v>29</v>
      </c>
      <c r="B14" s="12" t="s">
        <v>30</v>
      </c>
      <c r="C14" s="12" t="s">
        <v>16</v>
      </c>
      <c r="D14" s="7">
        <v>410</v>
      </c>
      <c r="E14" s="7">
        <v>106</v>
      </c>
      <c r="F14" s="7">
        <v>43460</v>
      </c>
      <c r="G14" s="1"/>
    </row>
    <row r="15" spans="1:7" ht="165.6" x14ac:dyDescent="0.25">
      <c r="A15" s="11" t="s">
        <v>31</v>
      </c>
      <c r="B15" s="12" t="s">
        <v>32</v>
      </c>
      <c r="C15" s="12" t="s">
        <v>16</v>
      </c>
      <c r="D15" s="7">
        <v>180</v>
      </c>
      <c r="E15" s="7">
        <v>106</v>
      </c>
      <c r="F15" s="7">
        <v>19080</v>
      </c>
      <c r="G15" s="1"/>
    </row>
    <row r="16" spans="1:7" ht="151.80000000000001" x14ac:dyDescent="0.25">
      <c r="A16" s="11" t="s">
        <v>33</v>
      </c>
      <c r="B16" s="12" t="s">
        <v>34</v>
      </c>
      <c r="C16" s="12" t="s">
        <v>16</v>
      </c>
      <c r="D16" s="7">
        <v>230</v>
      </c>
      <c r="E16" s="7">
        <v>106</v>
      </c>
      <c r="F16" s="7">
        <v>24380</v>
      </c>
      <c r="G16" s="1"/>
    </row>
    <row r="17" spans="1:7" x14ac:dyDescent="0.25">
      <c r="A17" s="11" t="s">
        <v>35</v>
      </c>
      <c r="B17" s="12" t="s">
        <v>36</v>
      </c>
      <c r="C17" s="12"/>
      <c r="D17" s="7"/>
      <c r="E17" s="7"/>
      <c r="F17" s="7"/>
      <c r="G17" s="1"/>
    </row>
    <row r="18" spans="1:7" x14ac:dyDescent="0.25">
      <c r="A18" s="11" t="s">
        <v>37</v>
      </c>
      <c r="B18" s="12" t="s">
        <v>38</v>
      </c>
      <c r="C18" s="12"/>
      <c r="D18" s="7"/>
      <c r="E18" s="7"/>
      <c r="F18" s="7"/>
      <c r="G18" s="1"/>
    </row>
    <row r="19" spans="1:7" ht="69" x14ac:dyDescent="0.25">
      <c r="A19" s="11" t="s">
        <v>39</v>
      </c>
      <c r="B19" s="12" t="s">
        <v>40</v>
      </c>
      <c r="C19" s="12" t="s">
        <v>41</v>
      </c>
      <c r="D19" s="7"/>
      <c r="E19" s="7"/>
      <c r="F19" s="7"/>
      <c r="G19" s="1"/>
    </row>
    <row r="20" spans="1:7" ht="69" x14ac:dyDescent="0.25">
      <c r="A20" s="11" t="s">
        <v>42</v>
      </c>
      <c r="B20" s="12" t="s">
        <v>43</v>
      </c>
      <c r="C20" s="12" t="s">
        <v>41</v>
      </c>
      <c r="D20" s="7"/>
      <c r="E20" s="7"/>
      <c r="F20" s="7"/>
      <c r="G20" s="1"/>
    </row>
    <row r="21" spans="1:7" ht="27.6" x14ac:dyDescent="0.25">
      <c r="A21" s="11" t="s">
        <v>44</v>
      </c>
      <c r="B21" s="12" t="s">
        <v>45</v>
      </c>
      <c r="C21" s="12" t="s">
        <v>41</v>
      </c>
      <c r="D21" s="7"/>
      <c r="E21" s="7"/>
      <c r="F21" s="7"/>
      <c r="G21" s="1"/>
    </row>
    <row r="22" spans="1:7" ht="41.4" x14ac:dyDescent="0.25">
      <c r="A22" s="11" t="s">
        <v>46</v>
      </c>
      <c r="B22" s="12" t="s">
        <v>47</v>
      </c>
      <c r="C22" s="12" t="s">
        <v>41</v>
      </c>
      <c r="D22" s="7"/>
      <c r="E22" s="7"/>
      <c r="F22" s="7"/>
      <c r="G22" s="1"/>
    </row>
    <row r="23" spans="1:7" x14ac:dyDescent="0.25">
      <c r="A23" s="11" t="s">
        <v>48</v>
      </c>
      <c r="B23" s="12" t="s">
        <v>49</v>
      </c>
      <c r="C23" s="12"/>
      <c r="D23" s="7"/>
      <c r="E23" s="7"/>
      <c r="F23" s="7"/>
      <c r="G23" s="1"/>
    </row>
    <row r="24" spans="1:7" ht="27.6" x14ac:dyDescent="0.25">
      <c r="A24" s="11" t="s">
        <v>50</v>
      </c>
      <c r="B24" s="12" t="s">
        <v>51</v>
      </c>
      <c r="C24" s="12" t="s">
        <v>52</v>
      </c>
      <c r="D24" s="7">
        <v>2</v>
      </c>
      <c r="E24" s="7">
        <v>4240</v>
      </c>
      <c r="F24" s="7">
        <v>8480</v>
      </c>
      <c r="G24" s="1"/>
    </row>
    <row r="25" spans="1:7" ht="27.6" x14ac:dyDescent="0.25">
      <c r="A25" s="11" t="s">
        <v>53</v>
      </c>
      <c r="B25" s="12" t="s">
        <v>54</v>
      </c>
      <c r="C25" s="12" t="s">
        <v>52</v>
      </c>
      <c r="D25" s="7">
        <v>1</v>
      </c>
      <c r="E25" s="7">
        <v>4028</v>
      </c>
      <c r="F25" s="7">
        <v>4028</v>
      </c>
      <c r="G25" s="1"/>
    </row>
    <row r="26" spans="1:7" ht="27.6" x14ac:dyDescent="0.25">
      <c r="A26" s="11" t="s">
        <v>55</v>
      </c>
      <c r="B26" s="12" t="s">
        <v>56</v>
      </c>
      <c r="C26" s="12" t="s">
        <v>52</v>
      </c>
      <c r="D26" s="7">
        <v>1</v>
      </c>
      <c r="E26" s="7">
        <v>4028</v>
      </c>
      <c r="F26" s="7">
        <v>4028</v>
      </c>
      <c r="G26" s="1"/>
    </row>
    <row r="27" spans="1:7" ht="27.6" x14ac:dyDescent="0.25">
      <c r="A27" s="11" t="s">
        <v>57</v>
      </c>
      <c r="B27" s="12" t="s">
        <v>58</v>
      </c>
      <c r="C27" s="12" t="s">
        <v>52</v>
      </c>
      <c r="D27" s="7">
        <v>1</v>
      </c>
      <c r="E27" s="7">
        <v>4028</v>
      </c>
      <c r="F27" s="7">
        <v>4028</v>
      </c>
      <c r="G27" s="1"/>
    </row>
    <row r="28" spans="1:7" ht="41.4" x14ac:dyDescent="0.25">
      <c r="A28" s="11" t="s">
        <v>59</v>
      </c>
      <c r="B28" s="12" t="s">
        <v>60</v>
      </c>
      <c r="C28" s="12" t="s">
        <v>61</v>
      </c>
      <c r="D28" s="7">
        <v>28</v>
      </c>
      <c r="E28" s="7">
        <v>2968</v>
      </c>
      <c r="F28" s="7">
        <v>83104</v>
      </c>
      <c r="G28" s="1"/>
    </row>
    <row r="29" spans="1:7" ht="41.4" x14ac:dyDescent="0.25">
      <c r="A29" s="11" t="s">
        <v>62</v>
      </c>
      <c r="B29" s="12" t="s">
        <v>63</v>
      </c>
      <c r="C29" s="12" t="s">
        <v>52</v>
      </c>
      <c r="D29" s="7">
        <v>3</v>
      </c>
      <c r="E29" s="7">
        <v>1272</v>
      </c>
      <c r="F29" s="7">
        <v>3816</v>
      </c>
      <c r="G29" s="1"/>
    </row>
    <row r="30" spans="1:7" x14ac:dyDescent="0.25">
      <c r="A30" s="11" t="s">
        <v>64</v>
      </c>
      <c r="B30" s="12" t="s">
        <v>65</v>
      </c>
      <c r="C30" s="12"/>
      <c r="D30" s="7"/>
      <c r="E30" s="7"/>
      <c r="F30" s="7"/>
      <c r="G30" s="1"/>
    </row>
    <row r="31" spans="1:7" ht="27.6" x14ac:dyDescent="0.25">
      <c r="A31" s="11" t="s">
        <v>66</v>
      </c>
      <c r="B31" s="12" t="s">
        <v>67</v>
      </c>
      <c r="C31" s="12" t="s">
        <v>52</v>
      </c>
      <c r="D31" s="7">
        <v>1</v>
      </c>
      <c r="E31" s="7">
        <v>8480</v>
      </c>
      <c r="F31" s="7">
        <v>8480</v>
      </c>
      <c r="G31" s="1"/>
    </row>
    <row r="32" spans="1:7" ht="27.6" x14ac:dyDescent="0.25">
      <c r="A32" s="11" t="s">
        <v>68</v>
      </c>
      <c r="B32" s="12" t="s">
        <v>69</v>
      </c>
      <c r="C32" s="12" t="s">
        <v>52</v>
      </c>
      <c r="D32" s="7">
        <v>1</v>
      </c>
      <c r="E32" s="7">
        <v>13780</v>
      </c>
      <c r="F32" s="7">
        <v>13780</v>
      </c>
      <c r="G32" s="1"/>
    </row>
    <row r="33" spans="1:7" ht="27.6" x14ac:dyDescent="0.25">
      <c r="A33" s="11" t="s">
        <v>70</v>
      </c>
      <c r="B33" s="12" t="s">
        <v>71</v>
      </c>
      <c r="C33" s="12" t="s">
        <v>52</v>
      </c>
      <c r="D33" s="7">
        <v>1</v>
      </c>
      <c r="E33" s="7">
        <v>848</v>
      </c>
      <c r="F33" s="7">
        <v>848</v>
      </c>
      <c r="G33" s="1"/>
    </row>
    <row r="34" spans="1:7" ht="27.6" x14ac:dyDescent="0.25">
      <c r="A34" s="11" t="s">
        <v>72</v>
      </c>
      <c r="B34" s="12" t="s">
        <v>73</v>
      </c>
      <c r="C34" s="12" t="s">
        <v>52</v>
      </c>
      <c r="D34" s="7">
        <v>1</v>
      </c>
      <c r="E34" s="7">
        <v>848</v>
      </c>
      <c r="F34" s="7">
        <v>848</v>
      </c>
      <c r="G34" s="1"/>
    </row>
    <row r="35" spans="1:7" ht="27.6" x14ac:dyDescent="0.25">
      <c r="A35" s="11" t="s">
        <v>74</v>
      </c>
      <c r="B35" s="12" t="s">
        <v>75</v>
      </c>
      <c r="C35" s="12" t="s">
        <v>52</v>
      </c>
      <c r="D35" s="7">
        <v>1</v>
      </c>
      <c r="E35" s="7">
        <v>1060</v>
      </c>
      <c r="F35" s="7">
        <v>1060</v>
      </c>
      <c r="G35" s="1"/>
    </row>
    <row r="36" spans="1:7" ht="27.6" x14ac:dyDescent="0.25">
      <c r="A36" s="11" t="s">
        <v>76</v>
      </c>
      <c r="B36" s="12" t="s">
        <v>77</v>
      </c>
      <c r="C36" s="12" t="s">
        <v>52</v>
      </c>
      <c r="D36" s="7">
        <v>1</v>
      </c>
      <c r="E36" s="7">
        <v>424</v>
      </c>
      <c r="F36" s="7">
        <v>424</v>
      </c>
      <c r="G36" s="1"/>
    </row>
    <row r="37" spans="1:7" ht="27.6" x14ac:dyDescent="0.25">
      <c r="A37" s="11" t="s">
        <v>78</v>
      </c>
      <c r="B37" s="12" t="s">
        <v>79</v>
      </c>
      <c r="C37" s="12" t="s">
        <v>52</v>
      </c>
      <c r="D37" s="7">
        <v>1</v>
      </c>
      <c r="E37" s="7">
        <v>3180</v>
      </c>
      <c r="F37" s="7">
        <v>3180</v>
      </c>
      <c r="G37" s="1"/>
    </row>
    <row r="38" spans="1:7" ht="27.6" x14ac:dyDescent="0.25">
      <c r="A38" s="11" t="s">
        <v>80</v>
      </c>
      <c r="B38" s="12" t="s">
        <v>81</v>
      </c>
      <c r="C38" s="12" t="s">
        <v>52</v>
      </c>
      <c r="D38" s="7">
        <v>1</v>
      </c>
      <c r="E38" s="7">
        <v>4240</v>
      </c>
      <c r="F38" s="7">
        <v>4240</v>
      </c>
      <c r="G38" s="1"/>
    </row>
    <row r="39" spans="1:7" ht="27.6" x14ac:dyDescent="0.25">
      <c r="A39" s="11" t="s">
        <v>82</v>
      </c>
      <c r="B39" s="12" t="s">
        <v>81</v>
      </c>
      <c r="C39" s="12" t="s">
        <v>52</v>
      </c>
      <c r="D39" s="7">
        <v>1</v>
      </c>
      <c r="E39" s="7">
        <v>4240</v>
      </c>
      <c r="F39" s="7">
        <v>4240</v>
      </c>
      <c r="G39" s="1"/>
    </row>
    <row r="40" spans="1:7" x14ac:dyDescent="0.25">
      <c r="A40" s="11" t="s">
        <v>83</v>
      </c>
      <c r="B40" s="12" t="s">
        <v>84</v>
      </c>
      <c r="C40" s="12"/>
      <c r="D40" s="7"/>
      <c r="E40" s="7"/>
      <c r="F40" s="7"/>
      <c r="G40" s="1"/>
    </row>
    <row r="41" spans="1:7" ht="27.6" x14ac:dyDescent="0.25">
      <c r="A41" s="11" t="s">
        <v>85</v>
      </c>
      <c r="B41" s="12" t="s">
        <v>86</v>
      </c>
      <c r="C41" s="12" t="s">
        <v>52</v>
      </c>
      <c r="D41" s="7">
        <v>2</v>
      </c>
      <c r="E41" s="7">
        <v>6360</v>
      </c>
      <c r="F41" s="7">
        <v>12720</v>
      </c>
      <c r="G41" s="1"/>
    </row>
    <row r="42" spans="1:7" ht="27.6" x14ac:dyDescent="0.25">
      <c r="A42" s="11" t="s">
        <v>87</v>
      </c>
      <c r="B42" s="12" t="s">
        <v>88</v>
      </c>
      <c r="C42" s="12" t="s">
        <v>52</v>
      </c>
      <c r="D42" s="7">
        <v>2</v>
      </c>
      <c r="E42" s="7">
        <v>1484</v>
      </c>
      <c r="F42" s="7">
        <v>2968</v>
      </c>
      <c r="G42" s="1"/>
    </row>
    <row r="43" spans="1:7" x14ac:dyDescent="0.25">
      <c r="A43" s="11" t="s">
        <v>89</v>
      </c>
      <c r="B43" s="12" t="s">
        <v>90</v>
      </c>
      <c r="C43" s="12"/>
      <c r="D43" s="7"/>
      <c r="E43" s="7"/>
      <c r="F43" s="7"/>
      <c r="G43" s="1"/>
    </row>
    <row r="44" spans="1:7" x14ac:dyDescent="0.25">
      <c r="A44" s="11" t="s">
        <v>91</v>
      </c>
      <c r="B44" s="12" t="s">
        <v>90</v>
      </c>
      <c r="C44" s="12"/>
      <c r="D44" s="7"/>
      <c r="E44" s="7"/>
      <c r="F44" s="7"/>
      <c r="G44" s="1"/>
    </row>
    <row r="45" spans="1:7" ht="124.2" x14ac:dyDescent="0.25">
      <c r="A45" s="11" t="s">
        <v>92</v>
      </c>
      <c r="B45" s="12" t="s">
        <v>93</v>
      </c>
      <c r="C45" s="12" t="s">
        <v>16</v>
      </c>
      <c r="D45" s="7">
        <v>210</v>
      </c>
      <c r="E45" s="7">
        <v>116.6</v>
      </c>
      <c r="F45" s="7">
        <v>24486</v>
      </c>
      <c r="G45" s="1"/>
    </row>
    <row r="46" spans="1:7" ht="124.2" x14ac:dyDescent="0.25">
      <c r="A46" s="11" t="s">
        <v>94</v>
      </c>
      <c r="B46" s="12" t="s">
        <v>95</v>
      </c>
      <c r="C46" s="12" t="s">
        <v>16</v>
      </c>
      <c r="D46" s="7">
        <v>150</v>
      </c>
      <c r="E46" s="7">
        <v>116.6</v>
      </c>
      <c r="F46" s="7">
        <v>17490</v>
      </c>
      <c r="G46" s="1"/>
    </row>
    <row r="47" spans="1:7" ht="124.2" x14ac:dyDescent="0.25">
      <c r="A47" s="11" t="s">
        <v>96</v>
      </c>
      <c r="B47" s="12" t="s">
        <v>97</v>
      </c>
      <c r="C47" s="12" t="s">
        <v>16</v>
      </c>
      <c r="D47" s="7">
        <v>100</v>
      </c>
      <c r="E47" s="7">
        <v>159</v>
      </c>
      <c r="F47" s="7">
        <v>15900</v>
      </c>
      <c r="G47" s="1"/>
    </row>
    <row r="48" spans="1:7" ht="124.2" x14ac:dyDescent="0.25">
      <c r="A48" s="11" t="s">
        <v>98</v>
      </c>
      <c r="B48" s="12" t="s">
        <v>99</v>
      </c>
      <c r="C48" s="12" t="s">
        <v>16</v>
      </c>
      <c r="D48" s="7">
        <v>150</v>
      </c>
      <c r="E48" s="7">
        <v>159</v>
      </c>
      <c r="F48" s="7">
        <v>23850</v>
      </c>
      <c r="G48" s="1"/>
    </row>
    <row r="49" spans="1:7" ht="69" x14ac:dyDescent="0.25">
      <c r="A49" s="11" t="s">
        <v>100</v>
      </c>
      <c r="B49" s="12" t="s">
        <v>101</v>
      </c>
      <c r="C49" s="12" t="s">
        <v>16</v>
      </c>
      <c r="D49" s="7">
        <v>58</v>
      </c>
      <c r="E49" s="7">
        <v>159</v>
      </c>
      <c r="F49" s="7">
        <v>9222</v>
      </c>
      <c r="G49" s="1"/>
    </row>
    <row r="50" spans="1:7" ht="138" x14ac:dyDescent="0.25">
      <c r="A50" s="11" t="s">
        <v>102</v>
      </c>
      <c r="B50" s="12" t="s">
        <v>103</v>
      </c>
      <c r="C50" s="12" t="s">
        <v>16</v>
      </c>
      <c r="D50" s="7">
        <v>60</v>
      </c>
      <c r="E50" s="7">
        <v>148.4</v>
      </c>
      <c r="F50" s="7">
        <v>8904</v>
      </c>
      <c r="G50" s="1"/>
    </row>
    <row r="51" spans="1:7" ht="138" x14ac:dyDescent="0.25">
      <c r="A51" s="11" t="s">
        <v>104</v>
      </c>
      <c r="B51" s="12" t="s">
        <v>105</v>
      </c>
      <c r="C51" s="12" t="s">
        <v>16</v>
      </c>
      <c r="D51" s="7">
        <v>15</v>
      </c>
      <c r="E51" s="7">
        <v>148.4</v>
      </c>
      <c r="F51" s="7">
        <v>2226</v>
      </c>
      <c r="G51" s="1"/>
    </row>
    <row r="52" spans="1:7" ht="124.2" x14ac:dyDescent="0.25">
      <c r="A52" s="11" t="s">
        <v>106</v>
      </c>
      <c r="B52" s="12" t="s">
        <v>107</v>
      </c>
      <c r="C52" s="12" t="s">
        <v>16</v>
      </c>
      <c r="D52" s="7">
        <v>90</v>
      </c>
      <c r="E52" s="7">
        <v>106</v>
      </c>
      <c r="F52" s="7">
        <v>9540</v>
      </c>
      <c r="G52" s="1"/>
    </row>
    <row r="53" spans="1:7" ht="138" x14ac:dyDescent="0.25">
      <c r="A53" s="11" t="s">
        <v>108</v>
      </c>
      <c r="B53" s="12" t="s">
        <v>109</v>
      </c>
      <c r="C53" s="12" t="s">
        <v>16</v>
      </c>
      <c r="D53" s="7">
        <v>150</v>
      </c>
      <c r="E53" s="7">
        <v>106</v>
      </c>
      <c r="F53" s="7">
        <v>15900</v>
      </c>
      <c r="G53" s="1"/>
    </row>
    <row r="54" spans="1:7" x14ac:dyDescent="0.25">
      <c r="A54" s="11" t="s">
        <v>110</v>
      </c>
      <c r="B54" s="12" t="s">
        <v>111</v>
      </c>
      <c r="C54" s="12"/>
      <c r="D54" s="7"/>
      <c r="E54" s="7"/>
      <c r="F54" s="7"/>
      <c r="G54" s="1"/>
    </row>
    <row r="55" spans="1:7" x14ac:dyDescent="0.25">
      <c r="A55" s="11" t="s">
        <v>112</v>
      </c>
      <c r="B55" s="12" t="s">
        <v>38</v>
      </c>
      <c r="C55" s="12"/>
      <c r="D55" s="7"/>
      <c r="E55" s="7"/>
      <c r="F55" s="7"/>
      <c r="G55" s="1"/>
    </row>
    <row r="56" spans="1:7" ht="234.6" x14ac:dyDescent="0.25">
      <c r="A56" s="11" t="s">
        <v>113</v>
      </c>
      <c r="B56" s="12" t="s">
        <v>114</v>
      </c>
      <c r="C56" s="12" t="s">
        <v>41</v>
      </c>
      <c r="D56" s="7"/>
      <c r="E56" s="7"/>
      <c r="F56" s="7"/>
      <c r="G56" s="1"/>
    </row>
    <row r="57" spans="1:7" ht="27.6" x14ac:dyDescent="0.25">
      <c r="A57" s="11" t="s">
        <v>115</v>
      </c>
      <c r="B57" s="12" t="s">
        <v>116</v>
      </c>
      <c r="C57" s="12" t="s">
        <v>41</v>
      </c>
      <c r="D57" s="7"/>
      <c r="E57" s="7"/>
      <c r="F57" s="7"/>
      <c r="G57" s="1"/>
    </row>
    <row r="58" spans="1:7" ht="41.4" x14ac:dyDescent="0.25">
      <c r="A58" s="11" t="s">
        <v>117</v>
      </c>
      <c r="B58" s="12" t="s">
        <v>118</v>
      </c>
      <c r="C58" s="12" t="s">
        <v>41</v>
      </c>
      <c r="D58" s="7"/>
      <c r="E58" s="7"/>
      <c r="F58" s="7"/>
      <c r="G58" s="1"/>
    </row>
    <row r="59" spans="1:7" ht="41.4" x14ac:dyDescent="0.25">
      <c r="A59" s="11" t="s">
        <v>119</v>
      </c>
      <c r="B59" s="12" t="s">
        <v>120</v>
      </c>
      <c r="C59" s="12" t="s">
        <v>41</v>
      </c>
      <c r="D59" s="7"/>
      <c r="E59" s="7"/>
      <c r="F59" s="7"/>
      <c r="G59" s="1"/>
    </row>
    <row r="60" spans="1:7" x14ac:dyDescent="0.25">
      <c r="A60" s="11" t="s">
        <v>121</v>
      </c>
      <c r="B60" s="12" t="s">
        <v>111</v>
      </c>
      <c r="C60" s="12"/>
      <c r="D60" s="7"/>
      <c r="E60" s="7"/>
      <c r="F60" s="7"/>
      <c r="G60" s="1"/>
    </row>
    <row r="61" spans="1:7" ht="124.2" x14ac:dyDescent="0.25">
      <c r="A61" s="11" t="s">
        <v>122</v>
      </c>
      <c r="B61" s="12" t="s">
        <v>123</v>
      </c>
      <c r="C61" s="12" t="s">
        <v>16</v>
      </c>
      <c r="D61" s="7">
        <v>160</v>
      </c>
      <c r="E61" s="7">
        <v>392.2</v>
      </c>
      <c r="F61" s="7">
        <v>62752</v>
      </c>
      <c r="G61" s="1"/>
    </row>
    <row r="62" spans="1:7" ht="138" x14ac:dyDescent="0.25">
      <c r="A62" s="11" t="s">
        <v>124</v>
      </c>
      <c r="B62" s="12" t="s">
        <v>125</v>
      </c>
      <c r="C62" s="12" t="s">
        <v>16</v>
      </c>
      <c r="D62" s="7">
        <v>78</v>
      </c>
      <c r="E62" s="7">
        <v>392.2</v>
      </c>
      <c r="F62" s="7">
        <v>30591.599999999999</v>
      </c>
      <c r="G62" s="1"/>
    </row>
    <row r="63" spans="1:7" x14ac:dyDescent="0.25">
      <c r="A63" s="11" t="s">
        <v>126</v>
      </c>
      <c r="B63" s="12" t="s">
        <v>127</v>
      </c>
      <c r="C63" s="12" t="s">
        <v>128</v>
      </c>
      <c r="D63" s="7">
        <v>60</v>
      </c>
      <c r="E63" s="7">
        <v>74.2</v>
      </c>
      <c r="F63" s="7">
        <v>4452</v>
      </c>
      <c r="G63" s="1"/>
    </row>
    <row r="64" spans="1:7" ht="151.80000000000001" x14ac:dyDescent="0.25">
      <c r="A64" s="11" t="s">
        <v>129</v>
      </c>
      <c r="B64" s="12" t="s">
        <v>130</v>
      </c>
      <c r="C64" s="12" t="s">
        <v>16</v>
      </c>
      <c r="D64" s="7">
        <v>405</v>
      </c>
      <c r="E64" s="7">
        <v>402.8</v>
      </c>
      <c r="F64" s="7">
        <v>163134</v>
      </c>
      <c r="G64" s="1"/>
    </row>
    <row r="65" spans="1:7" ht="27.6" x14ac:dyDescent="0.25">
      <c r="A65" s="11" t="s">
        <v>131</v>
      </c>
      <c r="B65" s="12" t="s">
        <v>132</v>
      </c>
      <c r="C65" s="12" t="s">
        <v>16</v>
      </c>
      <c r="D65" s="7">
        <v>30</v>
      </c>
      <c r="E65" s="7">
        <v>848</v>
      </c>
      <c r="F65" s="7">
        <v>25440</v>
      </c>
      <c r="G65" s="1"/>
    </row>
    <row r="66" spans="1:7" ht="55.2" x14ac:dyDescent="0.25">
      <c r="A66" s="11" t="s">
        <v>133</v>
      </c>
      <c r="B66" s="12" t="s">
        <v>134</v>
      </c>
      <c r="C66" s="12" t="s">
        <v>61</v>
      </c>
      <c r="D66" s="7">
        <v>2</v>
      </c>
      <c r="E66" s="7">
        <v>2226</v>
      </c>
      <c r="F66" s="7">
        <v>4452</v>
      </c>
      <c r="G66" s="1"/>
    </row>
    <row r="67" spans="1:7" x14ac:dyDescent="0.25">
      <c r="A67" s="11" t="s">
        <v>135</v>
      </c>
      <c r="B67" s="12" t="s">
        <v>136</v>
      </c>
      <c r="C67" s="12" t="s">
        <v>52</v>
      </c>
      <c r="D67" s="7">
        <v>2</v>
      </c>
      <c r="E67" s="7">
        <v>424</v>
      </c>
      <c r="F67" s="7">
        <v>848</v>
      </c>
      <c r="G67" s="1"/>
    </row>
    <row r="68" spans="1:7" x14ac:dyDescent="0.25">
      <c r="A68" s="11" t="s">
        <v>137</v>
      </c>
      <c r="B68" s="12" t="s">
        <v>138</v>
      </c>
      <c r="C68" s="12" t="s">
        <v>52</v>
      </c>
      <c r="D68" s="7">
        <v>2</v>
      </c>
      <c r="E68" s="7">
        <v>477</v>
      </c>
      <c r="F68" s="7">
        <v>954</v>
      </c>
      <c r="G68" s="1"/>
    </row>
    <row r="69" spans="1:7" x14ac:dyDescent="0.25">
      <c r="A69" s="11" t="s">
        <v>139</v>
      </c>
      <c r="B69" s="12" t="s">
        <v>140</v>
      </c>
      <c r="C69" s="12" t="s">
        <v>52</v>
      </c>
      <c r="D69" s="7">
        <v>1</v>
      </c>
      <c r="E69" s="7">
        <v>2544</v>
      </c>
      <c r="F69" s="7">
        <v>2544</v>
      </c>
      <c r="G69" s="1"/>
    </row>
    <row r="70" spans="1:7" ht="41.4" x14ac:dyDescent="0.25">
      <c r="A70" s="11" t="s">
        <v>141</v>
      </c>
      <c r="B70" s="12" t="s">
        <v>142</v>
      </c>
      <c r="C70" s="12" t="s">
        <v>16</v>
      </c>
      <c r="D70" s="7">
        <v>2</v>
      </c>
      <c r="E70" s="7">
        <v>3710</v>
      </c>
      <c r="F70" s="7">
        <v>7420</v>
      </c>
      <c r="G70" s="1"/>
    </row>
    <row r="71" spans="1:7" ht="41.4" x14ac:dyDescent="0.25">
      <c r="A71" s="11" t="s">
        <v>143</v>
      </c>
      <c r="B71" s="12" t="s">
        <v>144</v>
      </c>
      <c r="C71" s="12" t="s">
        <v>52</v>
      </c>
      <c r="D71" s="7">
        <v>110</v>
      </c>
      <c r="E71" s="7">
        <v>318</v>
      </c>
      <c r="F71" s="7">
        <v>34980</v>
      </c>
      <c r="G71" s="1"/>
    </row>
    <row r="72" spans="1:7" ht="69" x14ac:dyDescent="0.25">
      <c r="A72" s="11" t="s">
        <v>145</v>
      </c>
      <c r="B72" s="12" t="s">
        <v>146</v>
      </c>
      <c r="C72" s="12" t="s">
        <v>128</v>
      </c>
      <c r="D72" s="7">
        <v>28</v>
      </c>
      <c r="E72" s="7">
        <v>4240</v>
      </c>
      <c r="F72" s="7">
        <v>118720</v>
      </c>
      <c r="G72" s="1"/>
    </row>
    <row r="73" spans="1:7" x14ac:dyDescent="0.25">
      <c r="A73" s="11" t="s">
        <v>147</v>
      </c>
      <c r="B73" s="12" t="s">
        <v>148</v>
      </c>
      <c r="C73" s="12"/>
      <c r="D73" s="7"/>
      <c r="E73" s="7"/>
      <c r="F73" s="7"/>
      <c r="G73" s="1"/>
    </row>
    <row r="74" spans="1:7" x14ac:dyDescent="0.25">
      <c r="A74" s="11" t="s">
        <v>149</v>
      </c>
      <c r="B74" s="12" t="s">
        <v>148</v>
      </c>
      <c r="C74" s="12"/>
      <c r="D74" s="7"/>
      <c r="E74" s="7"/>
      <c r="F74" s="7"/>
      <c r="G74" s="1"/>
    </row>
    <row r="75" spans="1:7" ht="82.8" x14ac:dyDescent="0.25">
      <c r="A75" s="11" t="s">
        <v>150</v>
      </c>
      <c r="B75" s="12" t="s">
        <v>151</v>
      </c>
      <c r="C75" s="12" t="s">
        <v>16</v>
      </c>
      <c r="D75" s="7">
        <v>228</v>
      </c>
      <c r="E75" s="7">
        <v>34.979999999999997</v>
      </c>
      <c r="F75" s="7">
        <v>7975.44</v>
      </c>
      <c r="G75" s="1"/>
    </row>
    <row r="76" spans="1:7" ht="82.8" x14ac:dyDescent="0.25">
      <c r="A76" s="11" t="s">
        <v>152</v>
      </c>
      <c r="B76" s="12" t="s">
        <v>153</v>
      </c>
      <c r="C76" s="12" t="s">
        <v>16</v>
      </c>
      <c r="D76" s="7">
        <v>130</v>
      </c>
      <c r="E76" s="7">
        <v>34.979999999999997</v>
      </c>
      <c r="F76" s="7">
        <v>4547.3999999999996</v>
      </c>
      <c r="G76" s="1"/>
    </row>
    <row r="77" spans="1:7" ht="96.6" x14ac:dyDescent="0.25">
      <c r="A77" s="11" t="s">
        <v>154</v>
      </c>
      <c r="B77" s="12" t="s">
        <v>155</v>
      </c>
      <c r="C77" s="12" t="s">
        <v>61</v>
      </c>
      <c r="D77" s="7">
        <v>1</v>
      </c>
      <c r="E77" s="7">
        <v>1590</v>
      </c>
      <c r="F77" s="7">
        <v>1590</v>
      </c>
      <c r="G77" s="1"/>
    </row>
    <row r="78" spans="1:7" ht="82.8" x14ac:dyDescent="0.25">
      <c r="A78" s="11" t="s">
        <v>156</v>
      </c>
      <c r="B78" s="12" t="s">
        <v>157</v>
      </c>
      <c r="C78" s="12" t="s">
        <v>16</v>
      </c>
      <c r="D78" s="7">
        <v>75</v>
      </c>
      <c r="E78" s="7">
        <v>42.4</v>
      </c>
      <c r="F78" s="7">
        <v>3180</v>
      </c>
      <c r="G78" s="1"/>
    </row>
    <row r="79" spans="1:7" x14ac:dyDescent="0.25">
      <c r="A79" s="11" t="s">
        <v>158</v>
      </c>
      <c r="B79" s="12" t="s">
        <v>159</v>
      </c>
      <c r="C79" s="12"/>
      <c r="D79" s="7"/>
      <c r="E79" s="7"/>
      <c r="F79" s="7"/>
      <c r="G79" s="1"/>
    </row>
    <row r="80" spans="1:7" x14ac:dyDescent="0.25">
      <c r="A80" s="11" t="s">
        <v>160</v>
      </c>
      <c r="B80" s="12" t="s">
        <v>38</v>
      </c>
      <c r="C80" s="12"/>
      <c r="D80" s="7"/>
      <c r="E80" s="7"/>
      <c r="F80" s="7"/>
      <c r="G80" s="1"/>
    </row>
    <row r="81" spans="1:7" ht="69" x14ac:dyDescent="0.25">
      <c r="A81" s="11" t="s">
        <v>161</v>
      </c>
      <c r="B81" s="12" t="s">
        <v>162</v>
      </c>
      <c r="C81" s="12" t="s">
        <v>41</v>
      </c>
      <c r="D81" s="7"/>
      <c r="E81" s="7"/>
      <c r="F81" s="7"/>
      <c r="G81" s="1"/>
    </row>
    <row r="82" spans="1:7" ht="41.4" x14ac:dyDescent="0.25">
      <c r="A82" s="11" t="s">
        <v>163</v>
      </c>
      <c r="B82" s="12" t="s">
        <v>164</v>
      </c>
      <c r="C82" s="12" t="s">
        <v>41</v>
      </c>
      <c r="D82" s="7"/>
      <c r="E82" s="7"/>
      <c r="F82" s="7"/>
      <c r="G82" s="1"/>
    </row>
    <row r="83" spans="1:7" ht="69" x14ac:dyDescent="0.25">
      <c r="A83" s="11" t="s">
        <v>165</v>
      </c>
      <c r="B83" s="12" t="s">
        <v>166</v>
      </c>
      <c r="C83" s="12" t="s">
        <v>41</v>
      </c>
      <c r="D83" s="7"/>
      <c r="E83" s="7"/>
      <c r="F83" s="7"/>
      <c r="G83" s="1"/>
    </row>
    <row r="84" spans="1:7" ht="27.6" x14ac:dyDescent="0.25">
      <c r="A84" s="11" t="s">
        <v>167</v>
      </c>
      <c r="B84" s="12" t="s">
        <v>168</v>
      </c>
      <c r="C84" s="12" t="s">
        <v>41</v>
      </c>
      <c r="D84" s="7"/>
      <c r="E84" s="7"/>
      <c r="F84" s="7"/>
      <c r="G84" s="1"/>
    </row>
    <row r="85" spans="1:7" x14ac:dyDescent="0.25">
      <c r="A85" s="11" t="s">
        <v>169</v>
      </c>
      <c r="B85" s="12" t="s">
        <v>170</v>
      </c>
      <c r="C85" s="12"/>
      <c r="D85" s="7"/>
      <c r="E85" s="7"/>
      <c r="F85" s="7"/>
      <c r="G85" s="1"/>
    </row>
    <row r="86" spans="1:7" ht="27.6" x14ac:dyDescent="0.25">
      <c r="A86" s="11" t="s">
        <v>171</v>
      </c>
      <c r="B86" s="12" t="s">
        <v>172</v>
      </c>
      <c r="C86" s="12" t="s">
        <v>52</v>
      </c>
      <c r="D86" s="7">
        <v>2</v>
      </c>
      <c r="E86" s="7">
        <v>3498</v>
      </c>
      <c r="F86" s="7">
        <v>6996</v>
      </c>
      <c r="G86" s="1"/>
    </row>
    <row r="87" spans="1:7" ht="27.6" x14ac:dyDescent="0.25">
      <c r="A87" s="11" t="s">
        <v>173</v>
      </c>
      <c r="B87" s="12" t="s">
        <v>174</v>
      </c>
      <c r="C87" s="12" t="s">
        <v>52</v>
      </c>
      <c r="D87" s="7">
        <v>1</v>
      </c>
      <c r="E87" s="7">
        <v>13780</v>
      </c>
      <c r="F87" s="7">
        <v>13780</v>
      </c>
      <c r="G87" s="1"/>
    </row>
    <row r="88" spans="1:7" ht="27.6" x14ac:dyDescent="0.25">
      <c r="A88" s="11" t="s">
        <v>175</v>
      </c>
      <c r="B88" s="12" t="s">
        <v>176</v>
      </c>
      <c r="C88" s="12" t="s">
        <v>52</v>
      </c>
      <c r="D88" s="7">
        <v>1</v>
      </c>
      <c r="E88" s="7">
        <v>32860</v>
      </c>
      <c r="F88" s="7">
        <v>32860</v>
      </c>
      <c r="G88" s="1"/>
    </row>
    <row r="89" spans="1:7" ht="27.6" x14ac:dyDescent="0.25">
      <c r="A89" s="11" t="s">
        <v>177</v>
      </c>
      <c r="B89" s="12" t="s">
        <v>178</v>
      </c>
      <c r="C89" s="12" t="s">
        <v>16</v>
      </c>
      <c r="D89" s="7">
        <v>12</v>
      </c>
      <c r="E89" s="7">
        <v>1378</v>
      </c>
      <c r="F89" s="7">
        <v>16536</v>
      </c>
      <c r="G89" s="1"/>
    </row>
    <row r="90" spans="1:7" x14ac:dyDescent="0.25">
      <c r="A90" s="11" t="s">
        <v>179</v>
      </c>
      <c r="B90" s="12" t="s">
        <v>180</v>
      </c>
      <c r="C90" s="12"/>
      <c r="D90" s="7"/>
      <c r="E90" s="7"/>
      <c r="F90" s="7"/>
      <c r="G90" s="1"/>
    </row>
    <row r="91" spans="1:7" x14ac:dyDescent="0.25">
      <c r="A91" s="11" t="s">
        <v>181</v>
      </c>
      <c r="B91" s="12" t="s">
        <v>180</v>
      </c>
      <c r="C91" s="12"/>
      <c r="D91" s="7"/>
      <c r="E91" s="7"/>
      <c r="F91" s="7"/>
      <c r="G91" s="1"/>
    </row>
    <row r="92" spans="1:7" ht="193.2" x14ac:dyDescent="0.25">
      <c r="A92" s="11" t="s">
        <v>182</v>
      </c>
      <c r="B92" s="12" t="s">
        <v>183</v>
      </c>
      <c r="C92" s="12" t="s">
        <v>16</v>
      </c>
      <c r="D92" s="7">
        <v>405</v>
      </c>
      <c r="E92" s="7">
        <v>530</v>
      </c>
      <c r="F92" s="7">
        <v>214650</v>
      </c>
      <c r="G92" s="1"/>
    </row>
    <row r="93" spans="1:7" x14ac:dyDescent="0.25">
      <c r="A93" s="11" t="s">
        <v>184</v>
      </c>
      <c r="B93" s="12" t="s">
        <v>185</v>
      </c>
      <c r="C93" s="12"/>
      <c r="D93" s="7"/>
      <c r="E93" s="7"/>
      <c r="F93" s="7"/>
      <c r="G93" s="1"/>
    </row>
    <row r="94" spans="1:7" x14ac:dyDescent="0.25">
      <c r="A94" s="11" t="s">
        <v>186</v>
      </c>
      <c r="B94" s="12" t="s">
        <v>185</v>
      </c>
      <c r="C94" s="12"/>
      <c r="D94" s="7"/>
      <c r="E94" s="7"/>
      <c r="F94" s="7"/>
      <c r="G94" s="1"/>
    </row>
    <row r="95" spans="1:7" ht="138" x14ac:dyDescent="0.25">
      <c r="A95" s="11" t="s">
        <v>187</v>
      </c>
      <c r="B95" s="12" t="s">
        <v>188</v>
      </c>
      <c r="C95" s="12" t="s">
        <v>16</v>
      </c>
      <c r="D95" s="7">
        <v>146</v>
      </c>
      <c r="E95" s="7">
        <v>265</v>
      </c>
      <c r="F95" s="7">
        <v>38690</v>
      </c>
      <c r="G95" s="1"/>
    </row>
    <row r="96" spans="1:7" ht="151.80000000000001" x14ac:dyDescent="0.25">
      <c r="A96" s="11" t="s">
        <v>189</v>
      </c>
      <c r="B96" s="12" t="s">
        <v>190</v>
      </c>
      <c r="C96" s="12" t="s">
        <v>16</v>
      </c>
      <c r="D96" s="7">
        <v>27</v>
      </c>
      <c r="E96" s="7">
        <v>477</v>
      </c>
      <c r="F96" s="7">
        <v>12879</v>
      </c>
      <c r="G96" s="1"/>
    </row>
    <row r="97" spans="1:7" ht="179.4" x14ac:dyDescent="0.25">
      <c r="A97" s="11" t="s">
        <v>191</v>
      </c>
      <c r="B97" s="12" t="s">
        <v>192</v>
      </c>
      <c r="C97" s="12" t="s">
        <v>16</v>
      </c>
      <c r="D97" s="7">
        <v>90</v>
      </c>
      <c r="E97" s="7">
        <v>286.2</v>
      </c>
      <c r="F97" s="7">
        <v>25758</v>
      </c>
      <c r="G97" s="1"/>
    </row>
    <row r="98" spans="1:7" ht="69" x14ac:dyDescent="0.25">
      <c r="A98" s="11" t="s">
        <v>193</v>
      </c>
      <c r="B98" s="12" t="s">
        <v>194</v>
      </c>
      <c r="C98" s="12" t="s">
        <v>16</v>
      </c>
      <c r="D98" s="7">
        <v>11</v>
      </c>
      <c r="E98" s="7">
        <v>106</v>
      </c>
      <c r="F98" s="7">
        <v>1166</v>
      </c>
      <c r="G98" s="1"/>
    </row>
    <row r="99" spans="1:7" x14ac:dyDescent="0.25">
      <c r="A99" s="11" t="s">
        <v>195</v>
      </c>
      <c r="B99" s="12" t="s">
        <v>196</v>
      </c>
      <c r="C99" s="12" t="s">
        <v>61</v>
      </c>
      <c r="D99" s="7">
        <v>1</v>
      </c>
      <c r="E99" s="7">
        <v>1590</v>
      </c>
      <c r="F99" s="7">
        <v>1590</v>
      </c>
      <c r="G99" s="1"/>
    </row>
    <row r="100" spans="1:7" ht="110.4" x14ac:dyDescent="0.25">
      <c r="A100" s="11" t="s">
        <v>197</v>
      </c>
      <c r="B100" s="12" t="s">
        <v>198</v>
      </c>
      <c r="C100" s="12" t="s">
        <v>16</v>
      </c>
      <c r="D100" s="7">
        <v>55</v>
      </c>
      <c r="E100" s="7">
        <v>318</v>
      </c>
      <c r="F100" s="7">
        <v>17490</v>
      </c>
      <c r="G100" s="1"/>
    </row>
    <row r="101" spans="1:7" x14ac:dyDescent="0.25">
      <c r="A101" s="11" t="s">
        <v>199</v>
      </c>
      <c r="B101" s="12" t="s">
        <v>200</v>
      </c>
      <c r="C101" s="12"/>
      <c r="D101" s="7"/>
      <c r="E101" s="7"/>
      <c r="F101" s="7"/>
      <c r="G101" s="1"/>
    </row>
    <row r="102" spans="1:7" x14ac:dyDescent="0.25">
      <c r="A102" s="11" t="s">
        <v>201</v>
      </c>
      <c r="B102" s="12" t="s">
        <v>18</v>
      </c>
      <c r="C102" s="12"/>
      <c r="D102" s="7"/>
      <c r="E102" s="7"/>
      <c r="F102" s="7"/>
      <c r="G102" s="1"/>
    </row>
    <row r="103" spans="1:7" x14ac:dyDescent="0.25">
      <c r="A103" s="11" t="s">
        <v>202</v>
      </c>
      <c r="B103" s="12" t="s">
        <v>18</v>
      </c>
      <c r="C103" s="12"/>
      <c r="D103" s="7"/>
      <c r="E103" s="7"/>
      <c r="F103" s="7"/>
      <c r="G103" s="1"/>
    </row>
    <row r="104" spans="1:7" ht="41.4" x14ac:dyDescent="0.25">
      <c r="A104" s="11" t="s">
        <v>203</v>
      </c>
      <c r="B104" s="12" t="s">
        <v>21</v>
      </c>
      <c r="C104" s="12" t="s">
        <v>22</v>
      </c>
      <c r="D104" s="7">
        <v>35</v>
      </c>
      <c r="E104" s="7">
        <v>1700</v>
      </c>
      <c r="F104" s="7">
        <f>E104*D104</f>
        <v>59500</v>
      </c>
      <c r="G104" s="1"/>
    </row>
    <row r="105" spans="1:7" ht="151.80000000000001" x14ac:dyDescent="0.25">
      <c r="A105" s="11" t="s">
        <v>204</v>
      </c>
      <c r="B105" s="12" t="s">
        <v>205</v>
      </c>
      <c r="C105" s="12" t="s">
        <v>16</v>
      </c>
      <c r="D105" s="7">
        <v>220</v>
      </c>
      <c r="E105" s="7">
        <v>190.8</v>
      </c>
      <c r="F105" s="7">
        <v>41976</v>
      </c>
      <c r="G105" s="1"/>
    </row>
    <row r="106" spans="1:7" ht="69" x14ac:dyDescent="0.25">
      <c r="A106" s="11" t="s">
        <v>206</v>
      </c>
      <c r="B106" s="12" t="s">
        <v>207</v>
      </c>
      <c r="C106" s="12" t="s">
        <v>16</v>
      </c>
      <c r="D106" s="7">
        <v>280</v>
      </c>
      <c r="E106" s="7">
        <v>106</v>
      </c>
      <c r="F106" s="7">
        <v>29680</v>
      </c>
      <c r="G106" s="1"/>
    </row>
    <row r="107" spans="1:7" ht="96.6" x14ac:dyDescent="0.25">
      <c r="A107" s="11" t="s">
        <v>208</v>
      </c>
      <c r="B107" s="12" t="s">
        <v>209</v>
      </c>
      <c r="C107" s="12" t="s">
        <v>16</v>
      </c>
      <c r="D107" s="7">
        <v>100</v>
      </c>
      <c r="E107" s="7">
        <v>212</v>
      </c>
      <c r="F107" s="7">
        <v>21200</v>
      </c>
      <c r="G107" s="1"/>
    </row>
    <row r="108" spans="1:7" x14ac:dyDescent="0.25">
      <c r="A108" s="11" t="s">
        <v>210</v>
      </c>
      <c r="B108" s="12" t="s">
        <v>36</v>
      </c>
      <c r="C108" s="12"/>
      <c r="D108" s="7"/>
      <c r="E108" s="7"/>
      <c r="F108" s="7"/>
      <c r="G108" s="1"/>
    </row>
    <row r="109" spans="1:7" x14ac:dyDescent="0.25">
      <c r="A109" s="11" t="s">
        <v>211</v>
      </c>
      <c r="B109" s="12" t="s">
        <v>38</v>
      </c>
      <c r="C109" s="12"/>
      <c r="D109" s="7"/>
      <c r="E109" s="7"/>
      <c r="F109" s="7"/>
      <c r="G109" s="1"/>
    </row>
    <row r="110" spans="1:7" ht="69" x14ac:dyDescent="0.25">
      <c r="A110" s="11" t="s">
        <v>212</v>
      </c>
      <c r="B110" s="12" t="s">
        <v>40</v>
      </c>
      <c r="C110" s="12" t="s">
        <v>41</v>
      </c>
      <c r="D110" s="7"/>
      <c r="E110" s="7"/>
      <c r="F110" s="7"/>
      <c r="G110" s="1"/>
    </row>
    <row r="111" spans="1:7" ht="69" x14ac:dyDescent="0.25">
      <c r="A111" s="11" t="s">
        <v>213</v>
      </c>
      <c r="B111" s="12" t="s">
        <v>43</v>
      </c>
      <c r="C111" s="12" t="s">
        <v>41</v>
      </c>
      <c r="D111" s="7"/>
      <c r="E111" s="7"/>
      <c r="F111" s="7"/>
      <c r="G111" s="1"/>
    </row>
    <row r="112" spans="1:7" ht="27.6" x14ac:dyDescent="0.25">
      <c r="A112" s="11" t="s">
        <v>214</v>
      </c>
      <c r="B112" s="12" t="s">
        <v>45</v>
      </c>
      <c r="C112" s="12" t="s">
        <v>41</v>
      </c>
      <c r="D112" s="7"/>
      <c r="E112" s="7"/>
      <c r="F112" s="7"/>
      <c r="G112" s="1"/>
    </row>
    <row r="113" spans="1:7" ht="41.4" x14ac:dyDescent="0.25">
      <c r="A113" s="11" t="s">
        <v>215</v>
      </c>
      <c r="B113" s="12" t="s">
        <v>47</v>
      </c>
      <c r="C113" s="12" t="s">
        <v>41</v>
      </c>
      <c r="D113" s="7"/>
      <c r="E113" s="7"/>
      <c r="F113" s="7"/>
      <c r="G113" s="1"/>
    </row>
    <row r="114" spans="1:7" x14ac:dyDescent="0.25">
      <c r="A114" s="11" t="s">
        <v>216</v>
      </c>
      <c r="B114" s="12" t="s">
        <v>217</v>
      </c>
      <c r="C114" s="12"/>
      <c r="D114" s="7"/>
      <c r="E114" s="7"/>
      <c r="F114" s="7"/>
      <c r="G114" s="1"/>
    </row>
    <row r="115" spans="1:7" ht="27.6" x14ac:dyDescent="0.25">
      <c r="A115" s="11" t="s">
        <v>218</v>
      </c>
      <c r="B115" s="12" t="s">
        <v>219</v>
      </c>
      <c r="C115" s="12" t="s">
        <v>128</v>
      </c>
      <c r="D115" s="7">
        <v>120</v>
      </c>
      <c r="E115" s="7">
        <v>1378</v>
      </c>
      <c r="F115" s="7">
        <v>165360</v>
      </c>
      <c r="G115" s="1"/>
    </row>
    <row r="116" spans="1:7" ht="27.6" x14ac:dyDescent="0.25">
      <c r="A116" s="11" t="s">
        <v>220</v>
      </c>
      <c r="B116" s="12" t="s">
        <v>221</v>
      </c>
      <c r="C116" s="12" t="s">
        <v>128</v>
      </c>
      <c r="D116" s="7">
        <v>55</v>
      </c>
      <c r="E116" s="7">
        <v>1060</v>
      </c>
      <c r="F116" s="7">
        <v>58300</v>
      </c>
      <c r="G116" s="1"/>
    </row>
    <row r="117" spans="1:7" ht="27.6" x14ac:dyDescent="0.25">
      <c r="A117" s="11" t="s">
        <v>222</v>
      </c>
      <c r="B117" s="12" t="s">
        <v>223</v>
      </c>
      <c r="C117" s="12" t="s">
        <v>52</v>
      </c>
      <c r="D117" s="7">
        <v>1</v>
      </c>
      <c r="E117" s="7">
        <v>5300</v>
      </c>
      <c r="F117" s="7">
        <v>5300</v>
      </c>
      <c r="G117" s="1"/>
    </row>
    <row r="118" spans="1:7" ht="27.6" x14ac:dyDescent="0.25">
      <c r="A118" s="11" t="s">
        <v>224</v>
      </c>
      <c r="B118" s="12" t="s">
        <v>225</v>
      </c>
      <c r="C118" s="12" t="s">
        <v>52</v>
      </c>
      <c r="D118" s="7">
        <v>2</v>
      </c>
      <c r="E118" s="7">
        <v>5300</v>
      </c>
      <c r="F118" s="7">
        <v>10600</v>
      </c>
      <c r="G118" s="1"/>
    </row>
    <row r="119" spans="1:7" x14ac:dyDescent="0.25">
      <c r="A119" s="11" t="s">
        <v>226</v>
      </c>
      <c r="B119" s="12" t="s">
        <v>111</v>
      </c>
      <c r="C119" s="12"/>
      <c r="D119" s="7"/>
      <c r="E119" s="7"/>
      <c r="F119" s="7"/>
      <c r="G119" s="1"/>
    </row>
    <row r="120" spans="1:7" x14ac:dyDescent="0.25">
      <c r="A120" s="11" t="s">
        <v>227</v>
      </c>
      <c r="B120" s="12" t="s">
        <v>38</v>
      </c>
      <c r="C120" s="12"/>
      <c r="D120" s="7"/>
      <c r="E120" s="7"/>
      <c r="F120" s="7"/>
      <c r="G120" s="1"/>
    </row>
    <row r="121" spans="1:7" ht="234.6" x14ac:dyDescent="0.25">
      <c r="A121" s="11" t="s">
        <v>228</v>
      </c>
      <c r="B121" s="12" t="s">
        <v>114</v>
      </c>
      <c r="C121" s="12" t="s">
        <v>41</v>
      </c>
      <c r="D121" s="7"/>
      <c r="E121" s="7"/>
      <c r="F121" s="7"/>
      <c r="G121" s="1"/>
    </row>
    <row r="122" spans="1:7" ht="27.6" x14ac:dyDescent="0.25">
      <c r="A122" s="11" t="s">
        <v>229</v>
      </c>
      <c r="B122" s="12" t="s">
        <v>116</v>
      </c>
      <c r="C122" s="12" t="s">
        <v>41</v>
      </c>
      <c r="D122" s="7"/>
      <c r="E122" s="7"/>
      <c r="F122" s="7"/>
      <c r="G122" s="1"/>
    </row>
    <row r="123" spans="1:7" ht="41.4" x14ac:dyDescent="0.25">
      <c r="A123" s="11" t="s">
        <v>230</v>
      </c>
      <c r="B123" s="12" t="s">
        <v>118</v>
      </c>
      <c r="C123" s="12" t="s">
        <v>41</v>
      </c>
      <c r="D123" s="7"/>
      <c r="E123" s="7"/>
      <c r="F123" s="7"/>
      <c r="G123" s="1"/>
    </row>
    <row r="124" spans="1:7" ht="41.4" x14ac:dyDescent="0.25">
      <c r="A124" s="11" t="s">
        <v>231</v>
      </c>
      <c r="B124" s="12" t="s">
        <v>120</v>
      </c>
      <c r="C124" s="12" t="s">
        <v>41</v>
      </c>
      <c r="D124" s="7"/>
      <c r="E124" s="7"/>
      <c r="F124" s="7"/>
      <c r="G124" s="1"/>
    </row>
    <row r="125" spans="1:7" x14ac:dyDescent="0.25">
      <c r="A125" s="11" t="s">
        <v>232</v>
      </c>
      <c r="B125" s="12" t="s">
        <v>111</v>
      </c>
      <c r="C125" s="12"/>
      <c r="D125" s="7"/>
      <c r="E125" s="7"/>
      <c r="F125" s="7"/>
      <c r="G125" s="1"/>
    </row>
    <row r="126" spans="1:7" ht="138" x14ac:dyDescent="0.25">
      <c r="A126" s="11" t="s">
        <v>233</v>
      </c>
      <c r="B126" s="12" t="s">
        <v>234</v>
      </c>
      <c r="C126" s="12" t="s">
        <v>16</v>
      </c>
      <c r="D126" s="7">
        <v>575</v>
      </c>
      <c r="E126" s="7">
        <v>530</v>
      </c>
      <c r="F126" s="7">
        <v>304750</v>
      </c>
      <c r="G126" s="1"/>
    </row>
    <row r="127" spans="1:7" ht="41.4" x14ac:dyDescent="0.25">
      <c r="A127" s="11" t="s">
        <v>235</v>
      </c>
      <c r="B127" s="12" t="s">
        <v>236</v>
      </c>
      <c r="C127" s="12" t="s">
        <v>128</v>
      </c>
      <c r="D127" s="7">
        <v>55</v>
      </c>
      <c r="E127" s="7">
        <v>477</v>
      </c>
      <c r="F127" s="7">
        <v>26235</v>
      </c>
      <c r="G127" s="1"/>
    </row>
    <row r="128" spans="1:7" ht="41.4" x14ac:dyDescent="0.25">
      <c r="A128" s="11" t="s">
        <v>237</v>
      </c>
      <c r="B128" s="12" t="s">
        <v>142</v>
      </c>
      <c r="C128" s="12" t="s">
        <v>16</v>
      </c>
      <c r="D128" s="7">
        <v>15</v>
      </c>
      <c r="E128" s="7">
        <v>3710</v>
      </c>
      <c r="F128" s="7">
        <v>55650</v>
      </c>
      <c r="G128" s="1"/>
    </row>
    <row r="129" spans="1:7" x14ac:dyDescent="0.25">
      <c r="A129" s="11" t="s">
        <v>238</v>
      </c>
      <c r="B129" s="12" t="s">
        <v>148</v>
      </c>
      <c r="C129" s="12"/>
      <c r="D129" s="7"/>
      <c r="E129" s="7"/>
      <c r="F129" s="7"/>
      <c r="G129" s="1"/>
    </row>
    <row r="130" spans="1:7" x14ac:dyDescent="0.25">
      <c r="A130" s="11" t="s">
        <v>239</v>
      </c>
      <c r="B130" s="12" t="s">
        <v>148</v>
      </c>
      <c r="C130" s="12"/>
      <c r="D130" s="7"/>
      <c r="E130" s="7"/>
      <c r="F130" s="7"/>
      <c r="G130" s="1"/>
    </row>
    <row r="131" spans="1:7" ht="82.8" x14ac:dyDescent="0.25">
      <c r="A131" s="11" t="s">
        <v>240</v>
      </c>
      <c r="B131" s="12" t="s">
        <v>241</v>
      </c>
      <c r="C131" s="12" t="s">
        <v>16</v>
      </c>
      <c r="D131" s="7">
        <v>180</v>
      </c>
      <c r="E131" s="7">
        <v>42.4</v>
      </c>
      <c r="F131" s="7">
        <v>7632</v>
      </c>
      <c r="G131" s="1"/>
    </row>
    <row r="132" spans="1:7" ht="110.4" x14ac:dyDescent="0.25">
      <c r="A132" s="11" t="s">
        <v>242</v>
      </c>
      <c r="B132" s="12" t="s">
        <v>243</v>
      </c>
      <c r="C132" s="12" t="s">
        <v>16</v>
      </c>
      <c r="D132" s="7">
        <v>50</v>
      </c>
      <c r="E132" s="7">
        <v>106</v>
      </c>
      <c r="F132" s="7">
        <v>5300</v>
      </c>
      <c r="G132" s="1"/>
    </row>
    <row r="133" spans="1:7" x14ac:dyDescent="0.25">
      <c r="A133" s="11" t="s">
        <v>244</v>
      </c>
      <c r="B133" s="12" t="s">
        <v>180</v>
      </c>
      <c r="C133" s="12"/>
      <c r="D133" s="7"/>
      <c r="E133" s="7"/>
      <c r="F133" s="7"/>
      <c r="G133" s="1"/>
    </row>
    <row r="134" spans="1:7" x14ac:dyDescent="0.25">
      <c r="A134" s="11" t="s">
        <v>245</v>
      </c>
      <c r="B134" s="12" t="s">
        <v>180</v>
      </c>
      <c r="C134" s="12"/>
      <c r="D134" s="7"/>
      <c r="E134" s="7"/>
      <c r="F134" s="7"/>
      <c r="G134" s="1"/>
    </row>
    <row r="135" spans="1:7" ht="179.4" x14ac:dyDescent="0.25">
      <c r="A135" s="11" t="s">
        <v>246</v>
      </c>
      <c r="B135" s="12" t="s">
        <v>247</v>
      </c>
      <c r="C135" s="12" t="s">
        <v>16</v>
      </c>
      <c r="D135" s="7">
        <v>280</v>
      </c>
      <c r="E135" s="7">
        <v>530</v>
      </c>
      <c r="F135" s="7">
        <v>148400</v>
      </c>
      <c r="G135" s="1"/>
    </row>
    <row r="136" spans="1:7" ht="27.6" x14ac:dyDescent="0.25">
      <c r="A136" s="11" t="s">
        <v>248</v>
      </c>
      <c r="B136" s="12" t="s">
        <v>249</v>
      </c>
      <c r="C136" s="12" t="s">
        <v>128</v>
      </c>
      <c r="D136" s="7">
        <v>65</v>
      </c>
      <c r="E136" s="7">
        <v>583</v>
      </c>
      <c r="F136" s="7">
        <v>37895</v>
      </c>
      <c r="G136" s="1"/>
    </row>
    <row r="137" spans="1:7" ht="55.2" x14ac:dyDescent="0.25">
      <c r="A137" s="11" t="s">
        <v>250</v>
      </c>
      <c r="B137" s="12" t="s">
        <v>251</v>
      </c>
      <c r="C137" s="12" t="s">
        <v>16</v>
      </c>
      <c r="D137" s="7">
        <v>190</v>
      </c>
      <c r="E137" s="7">
        <v>212</v>
      </c>
      <c r="F137" s="7">
        <v>40280</v>
      </c>
      <c r="G137" s="1"/>
    </row>
    <row r="138" spans="1:7" x14ac:dyDescent="0.25">
      <c r="A138" s="11" t="s">
        <v>252</v>
      </c>
      <c r="B138" s="12" t="s">
        <v>185</v>
      </c>
      <c r="C138" s="12"/>
      <c r="D138" s="7"/>
      <c r="E138" s="7"/>
      <c r="F138" s="7"/>
      <c r="G138" s="1"/>
    </row>
    <row r="139" spans="1:7" x14ac:dyDescent="0.25">
      <c r="A139" s="11" t="s">
        <v>253</v>
      </c>
      <c r="B139" s="12" t="s">
        <v>185</v>
      </c>
      <c r="C139" s="12"/>
      <c r="D139" s="7"/>
      <c r="E139" s="7"/>
      <c r="F139" s="7"/>
      <c r="G139" s="1"/>
    </row>
    <row r="140" spans="1:7" ht="138" x14ac:dyDescent="0.25">
      <c r="A140" s="11" t="s">
        <v>254</v>
      </c>
      <c r="B140" s="12" t="s">
        <v>255</v>
      </c>
      <c r="C140" s="12" t="s">
        <v>16</v>
      </c>
      <c r="D140" s="7">
        <v>180</v>
      </c>
      <c r="E140" s="7">
        <v>371</v>
      </c>
      <c r="F140" s="7">
        <v>66780</v>
      </c>
      <c r="G140" s="1"/>
    </row>
    <row r="141" spans="1:7" x14ac:dyDescent="0.25">
      <c r="A141" s="11" t="s">
        <v>256</v>
      </c>
      <c r="B141" s="12" t="s">
        <v>257</v>
      </c>
      <c r="C141" s="12"/>
      <c r="D141" s="7"/>
      <c r="E141" s="7"/>
      <c r="F141" s="7"/>
      <c r="G141" s="1"/>
    </row>
    <row r="142" spans="1:7" x14ac:dyDescent="0.25">
      <c r="A142" s="11" t="s">
        <v>256</v>
      </c>
      <c r="B142" s="12" t="s">
        <v>38</v>
      </c>
      <c r="C142" s="12"/>
      <c r="D142" s="7"/>
      <c r="E142" s="7"/>
      <c r="F142" s="7"/>
      <c r="G142" s="1"/>
    </row>
    <row r="143" spans="1:7" x14ac:dyDescent="0.25">
      <c r="A143" s="11" t="s">
        <v>258</v>
      </c>
      <c r="B143" s="12" t="s">
        <v>38</v>
      </c>
      <c r="C143" s="12"/>
      <c r="D143" s="7"/>
      <c r="E143" s="7"/>
      <c r="F143" s="7"/>
      <c r="G143" s="1"/>
    </row>
    <row r="144" spans="1:7" x14ac:dyDescent="0.25">
      <c r="A144" s="11" t="s">
        <v>259</v>
      </c>
      <c r="B144" s="12" t="s">
        <v>260</v>
      </c>
      <c r="C144" s="12" t="s">
        <v>41</v>
      </c>
      <c r="D144" s="7"/>
      <c r="E144" s="7"/>
      <c r="F144" s="7"/>
      <c r="G144" s="1"/>
    </row>
    <row r="145" spans="1:7" ht="124.2" x14ac:dyDescent="0.25">
      <c r="A145" s="11" t="s">
        <v>261</v>
      </c>
      <c r="B145" s="12" t="s">
        <v>262</v>
      </c>
      <c r="C145" s="12" t="s">
        <v>41</v>
      </c>
      <c r="D145" s="7"/>
      <c r="E145" s="7"/>
      <c r="F145" s="7"/>
      <c r="G145" s="1"/>
    </row>
    <row r="146" spans="1:7" ht="41.4" x14ac:dyDescent="0.25">
      <c r="A146" s="11" t="s">
        <v>263</v>
      </c>
      <c r="B146" s="12" t="s">
        <v>264</v>
      </c>
      <c r="C146" s="12" t="s">
        <v>41</v>
      </c>
      <c r="D146" s="7"/>
      <c r="E146" s="7"/>
      <c r="F146" s="7"/>
      <c r="G146" s="1"/>
    </row>
    <row r="147" spans="1:7" ht="41.4" x14ac:dyDescent="0.25">
      <c r="A147" s="11" t="s">
        <v>265</v>
      </c>
      <c r="B147" s="12" t="s">
        <v>266</v>
      </c>
      <c r="C147" s="12" t="s">
        <v>41</v>
      </c>
      <c r="D147" s="7"/>
      <c r="E147" s="7"/>
      <c r="F147" s="7"/>
      <c r="G147" s="1"/>
    </row>
    <row r="148" spans="1:7" ht="41.4" x14ac:dyDescent="0.25">
      <c r="A148" s="11" t="s">
        <v>267</v>
      </c>
      <c r="B148" s="12" t="s">
        <v>268</v>
      </c>
      <c r="C148" s="12" t="s">
        <v>41</v>
      </c>
      <c r="D148" s="7"/>
      <c r="E148" s="7"/>
      <c r="F148" s="7"/>
      <c r="G148" s="1"/>
    </row>
    <row r="149" spans="1:7" ht="276" x14ac:dyDescent="0.25">
      <c r="A149" s="11" t="s">
        <v>269</v>
      </c>
      <c r="B149" s="12" t="s">
        <v>270</v>
      </c>
      <c r="C149" s="12" t="s">
        <v>41</v>
      </c>
      <c r="D149" s="7"/>
      <c r="E149" s="7"/>
      <c r="F149" s="7"/>
      <c r="G149" s="1"/>
    </row>
    <row r="150" spans="1:7" ht="179.4" x14ac:dyDescent="0.25">
      <c r="A150" s="11" t="s">
        <v>269</v>
      </c>
      <c r="B150" s="12" t="s">
        <v>271</v>
      </c>
      <c r="C150" s="12" t="s">
        <v>41</v>
      </c>
      <c r="D150" s="7"/>
      <c r="E150" s="7"/>
      <c r="F150" s="7"/>
      <c r="G150" s="1"/>
    </row>
    <row r="151" spans="1:7" ht="193.2" x14ac:dyDescent="0.25">
      <c r="A151" s="11" t="s">
        <v>272</v>
      </c>
      <c r="B151" s="12" t="s">
        <v>273</v>
      </c>
      <c r="C151" s="12" t="s">
        <v>41</v>
      </c>
      <c r="D151" s="7"/>
      <c r="E151" s="7"/>
      <c r="F151" s="7"/>
      <c r="G151" s="1"/>
    </row>
    <row r="152" spans="1:7" ht="41.4" x14ac:dyDescent="0.25">
      <c r="A152" s="11" t="s">
        <v>274</v>
      </c>
      <c r="B152" s="12" t="s">
        <v>275</v>
      </c>
      <c r="C152" s="12" t="s">
        <v>41</v>
      </c>
      <c r="D152" s="7"/>
      <c r="E152" s="7"/>
      <c r="F152" s="7"/>
      <c r="G152" s="1"/>
    </row>
    <row r="153" spans="1:7" ht="345" x14ac:dyDescent="0.25">
      <c r="A153" s="11" t="s">
        <v>276</v>
      </c>
      <c r="B153" s="12" t="s">
        <v>277</v>
      </c>
      <c r="C153" s="12" t="s">
        <v>41</v>
      </c>
      <c r="D153" s="7"/>
      <c r="E153" s="7"/>
      <c r="F153" s="7"/>
      <c r="G153" s="1"/>
    </row>
    <row r="154" spans="1:7" ht="358.8" x14ac:dyDescent="0.25">
      <c r="A154" s="11" t="s">
        <v>276</v>
      </c>
      <c r="B154" s="12" t="s">
        <v>278</v>
      </c>
      <c r="C154" s="12" t="s">
        <v>41</v>
      </c>
      <c r="D154" s="7"/>
      <c r="E154" s="7"/>
      <c r="F154" s="7"/>
      <c r="G154" s="1"/>
    </row>
    <row r="155" spans="1:7" ht="248.4" x14ac:dyDescent="0.25">
      <c r="A155" s="11" t="s">
        <v>279</v>
      </c>
      <c r="B155" s="12" t="s">
        <v>280</v>
      </c>
      <c r="C155" s="12" t="s">
        <v>41</v>
      </c>
      <c r="D155" s="7"/>
      <c r="E155" s="7"/>
      <c r="F155" s="7"/>
      <c r="G155" s="1"/>
    </row>
    <row r="156" spans="1:7" ht="41.4" x14ac:dyDescent="0.25">
      <c r="A156" s="11" t="s">
        <v>281</v>
      </c>
      <c r="B156" s="12" t="s">
        <v>282</v>
      </c>
      <c r="C156" s="12" t="s">
        <v>41</v>
      </c>
      <c r="D156" s="7"/>
      <c r="E156" s="7"/>
      <c r="F156" s="7"/>
      <c r="G156" s="1"/>
    </row>
    <row r="157" spans="1:7" ht="41.4" x14ac:dyDescent="0.25">
      <c r="A157" s="11" t="s">
        <v>283</v>
      </c>
      <c r="B157" s="12" t="s">
        <v>284</v>
      </c>
      <c r="C157" s="12" t="s">
        <v>41</v>
      </c>
      <c r="D157" s="7"/>
      <c r="E157" s="7"/>
      <c r="F157" s="7"/>
      <c r="G157" s="1"/>
    </row>
    <row r="158" spans="1:7" ht="27.6" x14ac:dyDescent="0.25">
      <c r="A158" s="11" t="s">
        <v>285</v>
      </c>
      <c r="B158" s="12" t="s">
        <v>286</v>
      </c>
      <c r="C158" s="12" t="s">
        <v>41</v>
      </c>
      <c r="D158" s="7"/>
      <c r="E158" s="7"/>
      <c r="F158" s="7"/>
      <c r="G158" s="1"/>
    </row>
    <row r="159" spans="1:7" ht="55.2" x14ac:dyDescent="0.25">
      <c r="A159" s="11" t="s">
        <v>287</v>
      </c>
      <c r="B159" s="12" t="s">
        <v>288</v>
      </c>
      <c r="C159" s="12" t="s">
        <v>41</v>
      </c>
      <c r="D159" s="7"/>
      <c r="E159" s="7"/>
      <c r="F159" s="7"/>
      <c r="G159" s="1"/>
    </row>
    <row r="160" spans="1:7" x14ac:dyDescent="0.25">
      <c r="A160" s="11" t="s">
        <v>289</v>
      </c>
      <c r="B160" s="12" t="s">
        <v>290</v>
      </c>
      <c r="C160" s="12" t="s">
        <v>41</v>
      </c>
      <c r="D160" s="7"/>
      <c r="E160" s="7"/>
      <c r="F160" s="7"/>
      <c r="G160" s="1"/>
    </row>
    <row r="161" spans="1:7" ht="27.6" x14ac:dyDescent="0.25">
      <c r="A161" s="11" t="s">
        <v>291</v>
      </c>
      <c r="B161" s="12" t="s">
        <v>292</v>
      </c>
      <c r="C161" s="12" t="s">
        <v>41</v>
      </c>
      <c r="D161" s="7"/>
      <c r="E161" s="7"/>
      <c r="F161" s="7"/>
      <c r="G161" s="1"/>
    </row>
    <row r="162" spans="1:7" ht="27.6" x14ac:dyDescent="0.25">
      <c r="A162" s="11" t="s">
        <v>293</v>
      </c>
      <c r="B162" s="12" t="s">
        <v>294</v>
      </c>
      <c r="C162" s="12" t="s">
        <v>41</v>
      </c>
      <c r="D162" s="7"/>
      <c r="E162" s="7"/>
      <c r="F162" s="7"/>
      <c r="G162" s="1"/>
    </row>
    <row r="163" spans="1:7" ht="358.8" x14ac:dyDescent="0.25">
      <c r="A163" s="11" t="s">
        <v>295</v>
      </c>
      <c r="B163" s="12" t="s">
        <v>296</v>
      </c>
      <c r="C163" s="12" t="s">
        <v>41</v>
      </c>
      <c r="D163" s="7"/>
      <c r="E163" s="7"/>
      <c r="F163" s="7"/>
      <c r="G163" s="1"/>
    </row>
    <row r="164" spans="1:7" x14ac:dyDescent="0.25">
      <c r="A164" s="11" t="s">
        <v>297</v>
      </c>
      <c r="B164" s="12" t="s">
        <v>38</v>
      </c>
      <c r="C164" s="12"/>
      <c r="D164" s="7"/>
      <c r="E164" s="7"/>
      <c r="F164" s="7"/>
      <c r="G164" s="1"/>
    </row>
    <row r="165" spans="1:7" ht="372.6" x14ac:dyDescent="0.25">
      <c r="A165" s="11" t="s">
        <v>298</v>
      </c>
      <c r="B165" s="12" t="s">
        <v>299</v>
      </c>
      <c r="C165" s="12" t="s">
        <v>41</v>
      </c>
      <c r="D165" s="7"/>
      <c r="E165" s="7"/>
      <c r="F165" s="7"/>
      <c r="G165" s="1"/>
    </row>
    <row r="166" spans="1:7" ht="276" x14ac:dyDescent="0.25">
      <c r="A166" s="11" t="s">
        <v>298</v>
      </c>
      <c r="B166" s="12" t="s">
        <v>300</v>
      </c>
      <c r="C166" s="12" t="s">
        <v>41</v>
      </c>
      <c r="D166" s="7"/>
      <c r="E166" s="7"/>
      <c r="F166" s="7"/>
      <c r="G166" s="1"/>
    </row>
    <row r="167" spans="1:7" ht="124.2" x14ac:dyDescent="0.25">
      <c r="A167" s="11" t="s">
        <v>298</v>
      </c>
      <c r="B167" s="12" t="s">
        <v>301</v>
      </c>
      <c r="C167" s="12" t="s">
        <v>41</v>
      </c>
      <c r="D167" s="7"/>
      <c r="E167" s="7"/>
      <c r="F167" s="7"/>
      <c r="G167" s="1"/>
    </row>
    <row r="168" spans="1:7" ht="96.6" x14ac:dyDescent="0.25">
      <c r="A168" s="11" t="s">
        <v>302</v>
      </c>
      <c r="B168" s="12" t="s">
        <v>303</v>
      </c>
      <c r="C168" s="12" t="s">
        <v>41</v>
      </c>
      <c r="D168" s="7"/>
      <c r="E168" s="7"/>
      <c r="F168" s="7"/>
      <c r="G168" s="1"/>
    </row>
    <row r="169" spans="1:7" x14ac:dyDescent="0.25">
      <c r="A169" s="11" t="s">
        <v>304</v>
      </c>
      <c r="B169" s="12" t="s">
        <v>38</v>
      </c>
      <c r="C169" s="12"/>
      <c r="D169" s="7"/>
      <c r="E169" s="7"/>
      <c r="F169" s="7"/>
      <c r="G169" s="1"/>
    </row>
    <row r="170" spans="1:7" ht="331.2" x14ac:dyDescent="0.25">
      <c r="A170" s="11" t="s">
        <v>305</v>
      </c>
      <c r="B170" s="12" t="s">
        <v>306</v>
      </c>
      <c r="C170" s="12" t="s">
        <v>41</v>
      </c>
      <c r="D170" s="7"/>
      <c r="E170" s="7"/>
      <c r="F170" s="7"/>
      <c r="G170" s="1"/>
    </row>
    <row r="171" spans="1:7" ht="345" x14ac:dyDescent="0.25">
      <c r="A171" s="11" t="s">
        <v>305</v>
      </c>
      <c r="B171" s="12" t="s">
        <v>307</v>
      </c>
      <c r="C171" s="12" t="s">
        <v>41</v>
      </c>
      <c r="D171" s="7"/>
      <c r="E171" s="7"/>
      <c r="F171" s="7"/>
      <c r="G171" s="1"/>
    </row>
    <row r="172" spans="1:7" x14ac:dyDescent="0.25">
      <c r="A172" s="11" t="s">
        <v>308</v>
      </c>
      <c r="B172" s="12" t="s">
        <v>309</v>
      </c>
      <c r="C172" s="12"/>
      <c r="D172" s="7"/>
      <c r="E172" s="7"/>
      <c r="F172" s="7"/>
      <c r="G172" s="1"/>
    </row>
    <row r="173" spans="1:7" x14ac:dyDescent="0.25">
      <c r="A173" s="11" t="s">
        <v>310</v>
      </c>
      <c r="B173" s="12" t="s">
        <v>311</v>
      </c>
      <c r="C173" s="12"/>
      <c r="D173" s="7"/>
      <c r="E173" s="7"/>
      <c r="F173" s="7"/>
      <c r="G173" s="1"/>
    </row>
    <row r="174" spans="1:7" ht="27.6" x14ac:dyDescent="0.25">
      <c r="A174" s="11" t="s">
        <v>312</v>
      </c>
      <c r="B174" s="12" t="s">
        <v>313</v>
      </c>
      <c r="C174" s="12" t="s">
        <v>22</v>
      </c>
      <c r="D174" s="7">
        <v>82</v>
      </c>
      <c r="E174" s="7">
        <v>82.8</v>
      </c>
      <c r="F174" s="7">
        <v>6789.6</v>
      </c>
      <c r="G174" s="1"/>
    </row>
    <row r="175" spans="1:7" x14ac:dyDescent="0.25">
      <c r="A175" s="11" t="s">
        <v>314</v>
      </c>
      <c r="B175" s="12" t="s">
        <v>315</v>
      </c>
      <c r="C175" s="12"/>
      <c r="D175" s="7"/>
      <c r="E175" s="7"/>
      <c r="F175" s="7"/>
      <c r="G175" s="1"/>
    </row>
    <row r="176" spans="1:7" ht="27.6" x14ac:dyDescent="0.25">
      <c r="A176" s="11" t="s">
        <v>316</v>
      </c>
      <c r="B176" s="12" t="s">
        <v>317</v>
      </c>
      <c r="C176" s="12"/>
      <c r="D176" s="7"/>
      <c r="E176" s="7"/>
      <c r="F176" s="7"/>
      <c r="G176" s="1"/>
    </row>
    <row r="177" spans="1:7" ht="41.4" x14ac:dyDescent="0.25">
      <c r="A177" s="11" t="s">
        <v>318</v>
      </c>
      <c r="B177" s="12" t="s">
        <v>319</v>
      </c>
      <c r="C177" s="12" t="s">
        <v>41</v>
      </c>
      <c r="D177" s="7"/>
      <c r="E177" s="7"/>
      <c r="F177" s="7"/>
      <c r="G177" s="1"/>
    </row>
    <row r="178" spans="1:7" ht="41.4" x14ac:dyDescent="0.25">
      <c r="A178" s="11" t="s">
        <v>320</v>
      </c>
      <c r="B178" s="12" t="s">
        <v>266</v>
      </c>
      <c r="C178" s="12" t="s">
        <v>41</v>
      </c>
      <c r="D178" s="7"/>
      <c r="E178" s="7"/>
      <c r="F178" s="7"/>
      <c r="G178" s="1"/>
    </row>
    <row r="179" spans="1:7" ht="41.4" x14ac:dyDescent="0.25">
      <c r="A179" s="11" t="s">
        <v>321</v>
      </c>
      <c r="B179" s="12" t="s">
        <v>322</v>
      </c>
      <c r="C179" s="12" t="s">
        <v>41</v>
      </c>
      <c r="D179" s="7"/>
      <c r="E179" s="7"/>
      <c r="F179" s="7"/>
      <c r="G179" s="1"/>
    </row>
    <row r="180" spans="1:7" ht="41.4" x14ac:dyDescent="0.25">
      <c r="A180" s="11" t="s">
        <v>323</v>
      </c>
      <c r="B180" s="12" t="s">
        <v>324</v>
      </c>
      <c r="C180" s="12" t="s">
        <v>41</v>
      </c>
      <c r="D180" s="7"/>
      <c r="E180" s="7"/>
      <c r="F180" s="7"/>
      <c r="G180" s="1"/>
    </row>
    <row r="181" spans="1:7" x14ac:dyDescent="0.25">
      <c r="A181" s="11" t="s">
        <v>325</v>
      </c>
      <c r="B181" s="12" t="s">
        <v>326</v>
      </c>
      <c r="C181" s="12"/>
      <c r="D181" s="7"/>
      <c r="E181" s="7"/>
      <c r="F181" s="7"/>
      <c r="G181" s="1"/>
    </row>
    <row r="182" spans="1:7" ht="110.4" x14ac:dyDescent="0.25">
      <c r="A182" s="11" t="s">
        <v>327</v>
      </c>
      <c r="B182" s="12" t="s">
        <v>328</v>
      </c>
      <c r="C182" s="12" t="s">
        <v>16</v>
      </c>
      <c r="D182" s="7">
        <v>5</v>
      </c>
      <c r="E182" s="7">
        <v>666.74</v>
      </c>
      <c r="F182" s="7">
        <v>3333.7</v>
      </c>
      <c r="G182" s="1"/>
    </row>
    <row r="183" spans="1:7" x14ac:dyDescent="0.25">
      <c r="A183" s="11" t="s">
        <v>329</v>
      </c>
      <c r="B183" s="12" t="s">
        <v>330</v>
      </c>
      <c r="C183" s="12"/>
      <c r="D183" s="7"/>
      <c r="E183" s="7"/>
      <c r="F183" s="7"/>
      <c r="G183" s="1"/>
    </row>
    <row r="184" spans="1:7" x14ac:dyDescent="0.25">
      <c r="A184" s="11" t="s">
        <v>331</v>
      </c>
      <c r="B184" s="12" t="s">
        <v>332</v>
      </c>
      <c r="C184" s="12"/>
      <c r="D184" s="7"/>
      <c r="E184" s="7"/>
      <c r="F184" s="7"/>
      <c r="G184" s="1"/>
    </row>
    <row r="185" spans="1:7" ht="179.4" x14ac:dyDescent="0.25">
      <c r="A185" s="11" t="s">
        <v>333</v>
      </c>
      <c r="B185" s="12" t="s">
        <v>334</v>
      </c>
      <c r="C185" s="12" t="s">
        <v>41</v>
      </c>
      <c r="D185" s="7"/>
      <c r="E185" s="7"/>
      <c r="F185" s="7"/>
      <c r="G185" s="1"/>
    </row>
    <row r="186" spans="1:7" ht="41.4" x14ac:dyDescent="0.25">
      <c r="A186" s="11" t="s">
        <v>335</v>
      </c>
      <c r="B186" s="12" t="s">
        <v>264</v>
      </c>
      <c r="C186" s="12" t="s">
        <v>41</v>
      </c>
      <c r="D186" s="7"/>
      <c r="E186" s="7"/>
      <c r="F186" s="7"/>
      <c r="G186" s="1"/>
    </row>
    <row r="187" spans="1:7" ht="41.4" x14ac:dyDescent="0.25">
      <c r="A187" s="11" t="s">
        <v>336</v>
      </c>
      <c r="B187" s="12" t="s">
        <v>266</v>
      </c>
      <c r="C187" s="12" t="s">
        <v>41</v>
      </c>
      <c r="D187" s="7"/>
      <c r="E187" s="7"/>
      <c r="F187" s="7"/>
      <c r="G187" s="1"/>
    </row>
    <row r="188" spans="1:7" ht="27.6" x14ac:dyDescent="0.25">
      <c r="A188" s="11" t="s">
        <v>337</v>
      </c>
      <c r="B188" s="12" t="s">
        <v>338</v>
      </c>
      <c r="C188" s="12" t="s">
        <v>41</v>
      </c>
      <c r="D188" s="7"/>
      <c r="E188" s="7"/>
      <c r="F188" s="7"/>
      <c r="G188" s="1"/>
    </row>
    <row r="189" spans="1:7" ht="41.4" x14ac:dyDescent="0.25">
      <c r="A189" s="11" t="s">
        <v>339</v>
      </c>
      <c r="B189" s="12" t="s">
        <v>340</v>
      </c>
      <c r="C189" s="12" t="s">
        <v>41</v>
      </c>
      <c r="D189" s="7"/>
      <c r="E189" s="7"/>
      <c r="F189" s="7"/>
      <c r="G189" s="1"/>
    </row>
    <row r="190" spans="1:7" ht="193.2" x14ac:dyDescent="0.25">
      <c r="A190" s="11" t="s">
        <v>341</v>
      </c>
      <c r="B190" s="12" t="s">
        <v>273</v>
      </c>
      <c r="C190" s="12" t="s">
        <v>41</v>
      </c>
      <c r="D190" s="7"/>
      <c r="E190" s="7"/>
      <c r="F190" s="7"/>
      <c r="G190" s="1"/>
    </row>
    <row r="191" spans="1:7" x14ac:dyDescent="0.25">
      <c r="A191" s="11" t="s">
        <v>342</v>
      </c>
      <c r="B191" s="12" t="s">
        <v>343</v>
      </c>
      <c r="C191" s="12"/>
      <c r="D191" s="7"/>
      <c r="E191" s="7"/>
      <c r="F191" s="7"/>
      <c r="G191" s="1"/>
    </row>
    <row r="192" spans="1:7" ht="193.2" x14ac:dyDescent="0.25">
      <c r="A192" s="11" t="s">
        <v>344</v>
      </c>
      <c r="B192" s="12" t="s">
        <v>345</v>
      </c>
      <c r="C192" s="12" t="s">
        <v>41</v>
      </c>
      <c r="D192" s="7"/>
      <c r="E192" s="7"/>
      <c r="F192" s="7"/>
      <c r="G192" s="1"/>
    </row>
    <row r="193" spans="1:7" ht="41.4" x14ac:dyDescent="0.25">
      <c r="A193" s="11" t="s">
        <v>346</v>
      </c>
      <c r="B193" s="12" t="s">
        <v>347</v>
      </c>
      <c r="C193" s="12" t="s">
        <v>128</v>
      </c>
      <c r="D193" s="7">
        <v>1100</v>
      </c>
      <c r="E193" s="7">
        <v>43.46</v>
      </c>
      <c r="F193" s="7">
        <v>47806</v>
      </c>
      <c r="G193" s="1"/>
    </row>
    <row r="194" spans="1:7" ht="41.4" x14ac:dyDescent="0.25">
      <c r="A194" s="11" t="s">
        <v>348</v>
      </c>
      <c r="B194" s="12" t="s">
        <v>347</v>
      </c>
      <c r="C194" s="12" t="s">
        <v>128</v>
      </c>
      <c r="D194" s="7">
        <v>1100</v>
      </c>
      <c r="E194" s="7">
        <v>43.46</v>
      </c>
      <c r="F194" s="7">
        <v>47806</v>
      </c>
      <c r="G194" s="1"/>
    </row>
    <row r="195" spans="1:7" ht="82.8" x14ac:dyDescent="0.25">
      <c r="A195" s="11" t="s">
        <v>349</v>
      </c>
      <c r="B195" s="12" t="s">
        <v>350</v>
      </c>
      <c r="C195" s="12" t="s">
        <v>52</v>
      </c>
      <c r="D195" s="7">
        <v>4</v>
      </c>
      <c r="E195" s="7">
        <v>636</v>
      </c>
      <c r="F195" s="7">
        <v>2544</v>
      </c>
      <c r="G195" s="1"/>
    </row>
    <row r="196" spans="1:7" ht="82.8" x14ac:dyDescent="0.25">
      <c r="A196" s="11" t="s">
        <v>351</v>
      </c>
      <c r="B196" s="12" t="s">
        <v>352</v>
      </c>
      <c r="C196" s="12" t="s">
        <v>52</v>
      </c>
      <c r="D196" s="7">
        <v>10</v>
      </c>
      <c r="E196" s="7">
        <v>911.6</v>
      </c>
      <c r="F196" s="7">
        <v>9116</v>
      </c>
      <c r="G196" s="1"/>
    </row>
    <row r="197" spans="1:7" ht="82.8" x14ac:dyDescent="0.25">
      <c r="A197" s="11" t="s">
        <v>353</v>
      </c>
      <c r="B197" s="12" t="s">
        <v>354</v>
      </c>
      <c r="C197" s="12" t="s">
        <v>52</v>
      </c>
      <c r="D197" s="7">
        <v>21</v>
      </c>
      <c r="E197" s="7">
        <v>1123.5999999999999</v>
      </c>
      <c r="F197" s="7">
        <v>23595.599999999999</v>
      </c>
      <c r="G197" s="1"/>
    </row>
    <row r="198" spans="1:7" x14ac:dyDescent="0.25">
      <c r="A198" s="11" t="s">
        <v>355</v>
      </c>
      <c r="B198" s="12" t="s">
        <v>356</v>
      </c>
      <c r="C198" s="12"/>
      <c r="D198" s="7"/>
      <c r="E198" s="7"/>
      <c r="F198" s="7"/>
      <c r="G198" s="1"/>
    </row>
    <row r="199" spans="1:7" x14ac:dyDescent="0.25">
      <c r="A199" s="11" t="s">
        <v>357</v>
      </c>
      <c r="B199" s="12" t="s">
        <v>358</v>
      </c>
      <c r="C199" s="12" t="s">
        <v>41</v>
      </c>
      <c r="D199" s="7"/>
      <c r="E199" s="7"/>
      <c r="F199" s="7"/>
      <c r="G199" s="1"/>
    </row>
    <row r="200" spans="1:7" ht="27.6" x14ac:dyDescent="0.25">
      <c r="A200" s="11" t="s">
        <v>359</v>
      </c>
      <c r="B200" s="12" t="s">
        <v>360</v>
      </c>
      <c r="C200" s="12" t="s">
        <v>41</v>
      </c>
      <c r="D200" s="7"/>
      <c r="E200" s="7"/>
      <c r="F200" s="7"/>
      <c r="G200" s="1"/>
    </row>
    <row r="201" spans="1:7" ht="55.2" x14ac:dyDescent="0.25">
      <c r="A201" s="11" t="s">
        <v>361</v>
      </c>
      <c r="B201" s="12" t="s">
        <v>362</v>
      </c>
      <c r="C201" s="12" t="s">
        <v>52</v>
      </c>
      <c r="D201" s="7">
        <v>15</v>
      </c>
      <c r="E201" s="7">
        <v>1197.8</v>
      </c>
      <c r="F201" s="7">
        <v>17967</v>
      </c>
      <c r="G201" s="1"/>
    </row>
    <row r="202" spans="1:7" ht="55.2" x14ac:dyDescent="0.25">
      <c r="A202" s="11" t="s">
        <v>363</v>
      </c>
      <c r="B202" s="12" t="s">
        <v>364</v>
      </c>
      <c r="C202" s="12" t="s">
        <v>52</v>
      </c>
      <c r="D202" s="7">
        <v>9</v>
      </c>
      <c r="E202" s="7">
        <v>1876.2</v>
      </c>
      <c r="F202" s="7">
        <v>16885.8</v>
      </c>
      <c r="G202" s="1"/>
    </row>
    <row r="203" spans="1:7" ht="55.2" x14ac:dyDescent="0.25">
      <c r="A203" s="11" t="s">
        <v>365</v>
      </c>
      <c r="B203" s="12" t="s">
        <v>366</v>
      </c>
      <c r="C203" s="12" t="s">
        <v>52</v>
      </c>
      <c r="D203" s="7">
        <v>10</v>
      </c>
      <c r="E203" s="7">
        <v>2480.4</v>
      </c>
      <c r="F203" s="7">
        <v>24804</v>
      </c>
      <c r="G203" s="1"/>
    </row>
    <row r="204" spans="1:7" x14ac:dyDescent="0.25">
      <c r="A204" s="11" t="s">
        <v>367</v>
      </c>
      <c r="B204" s="12" t="s">
        <v>368</v>
      </c>
      <c r="C204" s="12"/>
      <c r="D204" s="7"/>
      <c r="E204" s="7"/>
      <c r="F204" s="7"/>
      <c r="G204" s="1"/>
    </row>
    <row r="205" spans="1:7" ht="27.6" x14ac:dyDescent="0.25">
      <c r="A205" s="11" t="s">
        <v>369</v>
      </c>
      <c r="B205" s="12" t="s">
        <v>370</v>
      </c>
      <c r="C205" s="12" t="s">
        <v>41</v>
      </c>
      <c r="D205" s="7"/>
      <c r="E205" s="7"/>
      <c r="F205" s="7"/>
      <c r="G205" s="1"/>
    </row>
    <row r="206" spans="1:7" ht="41.4" x14ac:dyDescent="0.25">
      <c r="A206" s="11" t="s">
        <v>371</v>
      </c>
      <c r="B206" s="12" t="s">
        <v>372</v>
      </c>
      <c r="C206" s="12" t="s">
        <v>52</v>
      </c>
      <c r="D206" s="7">
        <v>6</v>
      </c>
      <c r="E206" s="7">
        <v>1908</v>
      </c>
      <c r="F206" s="7">
        <v>11448</v>
      </c>
      <c r="G206" s="1"/>
    </row>
    <row r="207" spans="1:7" x14ac:dyDescent="0.25">
      <c r="A207" s="11" t="s">
        <v>373</v>
      </c>
      <c r="B207" s="12" t="s">
        <v>374</v>
      </c>
      <c r="C207" s="12"/>
      <c r="D207" s="7"/>
      <c r="E207" s="7"/>
      <c r="F207" s="7"/>
      <c r="G207" s="1"/>
    </row>
    <row r="208" spans="1:7" ht="27.6" x14ac:dyDescent="0.25">
      <c r="A208" s="11" t="s">
        <v>375</v>
      </c>
      <c r="B208" s="12" t="s">
        <v>376</v>
      </c>
      <c r="C208" s="12" t="s">
        <v>41</v>
      </c>
      <c r="D208" s="7"/>
      <c r="E208" s="7"/>
      <c r="F208" s="7"/>
      <c r="G208" s="1"/>
    </row>
    <row r="209" spans="1:7" ht="27.6" x14ac:dyDescent="0.25">
      <c r="A209" s="11" t="s">
        <v>377</v>
      </c>
      <c r="B209" s="12" t="s">
        <v>378</v>
      </c>
      <c r="C209" s="12" t="s">
        <v>41</v>
      </c>
      <c r="D209" s="7"/>
      <c r="E209" s="7"/>
      <c r="F209" s="7"/>
      <c r="G209" s="1"/>
    </row>
    <row r="210" spans="1:7" ht="234.6" x14ac:dyDescent="0.25">
      <c r="A210" s="11" t="s">
        <v>379</v>
      </c>
      <c r="B210" s="12" t="s">
        <v>380</v>
      </c>
      <c r="C210" s="12" t="s">
        <v>41</v>
      </c>
      <c r="D210" s="7"/>
      <c r="E210" s="7"/>
      <c r="F210" s="7"/>
      <c r="G210" s="1"/>
    </row>
    <row r="211" spans="1:7" ht="151.80000000000001" x14ac:dyDescent="0.25">
      <c r="A211" s="11" t="s">
        <v>381</v>
      </c>
      <c r="B211" s="12" t="s">
        <v>382</v>
      </c>
      <c r="C211" s="12" t="s">
        <v>383</v>
      </c>
      <c r="D211" s="7">
        <v>280</v>
      </c>
      <c r="E211" s="7">
        <v>254.4</v>
      </c>
      <c r="F211" s="7">
        <v>71232</v>
      </c>
      <c r="G211" s="1"/>
    </row>
    <row r="212" spans="1:7" x14ac:dyDescent="0.25">
      <c r="A212" s="11" t="s">
        <v>384</v>
      </c>
      <c r="B212" s="12" t="s">
        <v>385</v>
      </c>
      <c r="C212" s="12"/>
      <c r="D212" s="7"/>
      <c r="E212" s="7"/>
      <c r="F212" s="7"/>
      <c r="G212" s="1"/>
    </row>
    <row r="213" spans="1:7" ht="27.6" x14ac:dyDescent="0.25">
      <c r="A213" s="11" t="s">
        <v>386</v>
      </c>
      <c r="B213" s="12" t="s">
        <v>376</v>
      </c>
      <c r="C213" s="12" t="s">
        <v>41</v>
      </c>
      <c r="D213" s="7"/>
      <c r="E213" s="7"/>
      <c r="F213" s="7"/>
      <c r="G213" s="1"/>
    </row>
    <row r="214" spans="1:7" ht="27.6" x14ac:dyDescent="0.25">
      <c r="A214" s="11" t="s">
        <v>387</v>
      </c>
      <c r="B214" s="12" t="s">
        <v>378</v>
      </c>
      <c r="C214" s="12" t="s">
        <v>41</v>
      </c>
      <c r="D214" s="7"/>
      <c r="E214" s="7"/>
      <c r="F214" s="7"/>
      <c r="G214" s="1"/>
    </row>
    <row r="215" spans="1:7" ht="96.6" x14ac:dyDescent="0.25">
      <c r="A215" s="11" t="s">
        <v>388</v>
      </c>
      <c r="B215" s="12" t="s">
        <v>389</v>
      </c>
      <c r="C215" s="12" t="s">
        <v>383</v>
      </c>
      <c r="D215" s="7">
        <v>12</v>
      </c>
      <c r="E215" s="7">
        <v>216.24</v>
      </c>
      <c r="F215" s="7">
        <v>2594.88</v>
      </c>
      <c r="G215" s="1"/>
    </row>
    <row r="216" spans="1:7" ht="27.6" x14ac:dyDescent="0.25">
      <c r="A216" s="11" t="s">
        <v>390</v>
      </c>
      <c r="B216" s="12" t="s">
        <v>391</v>
      </c>
      <c r="C216" s="12" t="s">
        <v>52</v>
      </c>
      <c r="D216" s="7">
        <v>6</v>
      </c>
      <c r="E216" s="7">
        <v>29.68</v>
      </c>
      <c r="F216" s="7">
        <v>178.08</v>
      </c>
      <c r="G216" s="1"/>
    </row>
    <row r="217" spans="1:7" ht="27.6" x14ac:dyDescent="0.25">
      <c r="A217" s="11" t="s">
        <v>392</v>
      </c>
      <c r="B217" s="12" t="s">
        <v>393</v>
      </c>
      <c r="C217" s="12" t="s">
        <v>52</v>
      </c>
      <c r="D217" s="7">
        <v>12</v>
      </c>
      <c r="E217" s="7">
        <v>47.7</v>
      </c>
      <c r="F217" s="7">
        <v>572.4</v>
      </c>
      <c r="G217" s="1"/>
    </row>
    <row r="218" spans="1:7" x14ac:dyDescent="0.25">
      <c r="A218" s="11" t="s">
        <v>394</v>
      </c>
      <c r="B218" s="12" t="s">
        <v>395</v>
      </c>
      <c r="C218" s="12" t="s">
        <v>52</v>
      </c>
      <c r="D218" s="7">
        <v>12</v>
      </c>
      <c r="E218" s="7">
        <v>31.8</v>
      </c>
      <c r="F218" s="7">
        <v>381.6</v>
      </c>
      <c r="G218" s="1"/>
    </row>
    <row r="219" spans="1:7" ht="82.8" x14ac:dyDescent="0.25">
      <c r="A219" s="11" t="s">
        <v>396</v>
      </c>
      <c r="B219" s="12" t="s">
        <v>397</v>
      </c>
      <c r="C219" s="12" t="s">
        <v>383</v>
      </c>
      <c r="D219" s="7">
        <v>1</v>
      </c>
      <c r="E219" s="7">
        <v>298.92</v>
      </c>
      <c r="F219" s="7">
        <v>298.92</v>
      </c>
      <c r="G219" s="1"/>
    </row>
    <row r="220" spans="1:7" ht="27.6" x14ac:dyDescent="0.25">
      <c r="A220" s="11" t="s">
        <v>398</v>
      </c>
      <c r="B220" s="12" t="s">
        <v>399</v>
      </c>
      <c r="C220" s="12" t="s">
        <v>52</v>
      </c>
      <c r="D220" s="7">
        <v>1</v>
      </c>
      <c r="E220" s="7">
        <v>73.14</v>
      </c>
      <c r="F220" s="7">
        <v>73.14</v>
      </c>
      <c r="G220" s="1"/>
    </row>
    <row r="221" spans="1:7" x14ac:dyDescent="0.25">
      <c r="A221" s="11" t="s">
        <v>400</v>
      </c>
      <c r="B221" s="12" t="s">
        <v>401</v>
      </c>
      <c r="C221" s="12"/>
      <c r="D221" s="7"/>
      <c r="E221" s="7"/>
      <c r="F221" s="7"/>
      <c r="G221" s="1"/>
    </row>
    <row r="222" spans="1:7" ht="27.6" x14ac:dyDescent="0.25">
      <c r="A222" s="11" t="s">
        <v>402</v>
      </c>
      <c r="B222" s="12" t="s">
        <v>376</v>
      </c>
      <c r="C222" s="12" t="s">
        <v>41</v>
      </c>
      <c r="D222" s="7"/>
      <c r="E222" s="7"/>
      <c r="F222" s="7"/>
      <c r="G222" s="1"/>
    </row>
    <row r="223" spans="1:7" ht="27.6" x14ac:dyDescent="0.25">
      <c r="A223" s="11" t="s">
        <v>403</v>
      </c>
      <c r="B223" s="12" t="s">
        <v>378</v>
      </c>
      <c r="C223" s="12" t="s">
        <v>41</v>
      </c>
      <c r="D223" s="7"/>
      <c r="E223" s="7"/>
      <c r="F223" s="7"/>
      <c r="G223" s="1"/>
    </row>
    <row r="224" spans="1:7" ht="179.4" x14ac:dyDescent="0.25">
      <c r="A224" s="11" t="s">
        <v>404</v>
      </c>
      <c r="B224" s="12" t="s">
        <v>405</v>
      </c>
      <c r="C224" s="12" t="s">
        <v>383</v>
      </c>
      <c r="D224" s="7">
        <v>2</v>
      </c>
      <c r="E224" s="7">
        <v>408.1</v>
      </c>
      <c r="F224" s="7">
        <v>816.2</v>
      </c>
      <c r="G224" s="1"/>
    </row>
    <row r="225" spans="1:7" ht="41.4" x14ac:dyDescent="0.25">
      <c r="A225" s="11" t="s">
        <v>406</v>
      </c>
      <c r="B225" s="12" t="s">
        <v>407</v>
      </c>
      <c r="C225" s="12" t="s">
        <v>383</v>
      </c>
      <c r="D225" s="7">
        <v>3</v>
      </c>
      <c r="E225" s="7">
        <v>210.94</v>
      </c>
      <c r="F225" s="7">
        <v>632.82000000000005</v>
      </c>
      <c r="G225" s="1"/>
    </row>
    <row r="226" spans="1:7" ht="41.4" x14ac:dyDescent="0.25">
      <c r="A226" s="11" t="s">
        <v>408</v>
      </c>
      <c r="B226" s="12" t="s">
        <v>409</v>
      </c>
      <c r="C226" s="12" t="s">
        <v>383</v>
      </c>
      <c r="D226" s="7">
        <v>0</v>
      </c>
      <c r="E226" s="7">
        <v>220.48</v>
      </c>
      <c r="F226" s="7">
        <v>0</v>
      </c>
      <c r="G226" s="1"/>
    </row>
    <row r="227" spans="1:7" ht="41.4" x14ac:dyDescent="0.25">
      <c r="A227" s="11" t="s">
        <v>410</v>
      </c>
      <c r="B227" s="12" t="s">
        <v>411</v>
      </c>
      <c r="C227" s="12" t="s">
        <v>383</v>
      </c>
      <c r="D227" s="7">
        <v>3</v>
      </c>
      <c r="E227" s="7">
        <v>286.2</v>
      </c>
      <c r="F227" s="7">
        <v>858.6</v>
      </c>
      <c r="G227" s="1"/>
    </row>
    <row r="228" spans="1:7" ht="41.4" x14ac:dyDescent="0.25">
      <c r="A228" s="11" t="s">
        <v>412</v>
      </c>
      <c r="B228" s="12" t="s">
        <v>413</v>
      </c>
      <c r="C228" s="12" t="s">
        <v>383</v>
      </c>
      <c r="D228" s="7">
        <v>1</v>
      </c>
      <c r="E228" s="7">
        <v>381.6</v>
      </c>
      <c r="F228" s="7">
        <v>381.6</v>
      </c>
      <c r="G228" s="1"/>
    </row>
    <row r="229" spans="1:7" ht="41.4" x14ac:dyDescent="0.25">
      <c r="A229" s="11" t="s">
        <v>414</v>
      </c>
      <c r="B229" s="12" t="s">
        <v>415</v>
      </c>
      <c r="C229" s="12" t="s">
        <v>383</v>
      </c>
      <c r="D229" s="7">
        <v>10</v>
      </c>
      <c r="E229" s="7">
        <v>551.20000000000005</v>
      </c>
      <c r="F229" s="7">
        <v>5512</v>
      </c>
      <c r="G229" s="1"/>
    </row>
    <row r="230" spans="1:7" ht="124.2" x14ac:dyDescent="0.25">
      <c r="A230" s="11" t="s">
        <v>416</v>
      </c>
      <c r="B230" s="12" t="s">
        <v>417</v>
      </c>
      <c r="C230" s="12" t="s">
        <v>383</v>
      </c>
      <c r="D230" s="7">
        <v>24</v>
      </c>
      <c r="E230" s="7">
        <v>137.80000000000001</v>
      </c>
      <c r="F230" s="7">
        <v>3307.2</v>
      </c>
      <c r="G230" s="1"/>
    </row>
    <row r="231" spans="1:7" x14ac:dyDescent="0.25">
      <c r="A231" s="11" t="s">
        <v>418</v>
      </c>
      <c r="B231" s="12" t="s">
        <v>419</v>
      </c>
      <c r="C231" s="12"/>
      <c r="D231" s="7"/>
      <c r="E231" s="7"/>
      <c r="F231" s="7"/>
      <c r="G231" s="1"/>
    </row>
    <row r="232" spans="1:7" x14ac:dyDescent="0.25">
      <c r="A232" s="11" t="s">
        <v>420</v>
      </c>
      <c r="B232" s="12" t="s">
        <v>421</v>
      </c>
      <c r="C232" s="12" t="s">
        <v>41</v>
      </c>
      <c r="D232" s="7"/>
      <c r="E232" s="7"/>
      <c r="F232" s="7"/>
      <c r="G232" s="1"/>
    </row>
    <row r="233" spans="1:7" ht="41.4" x14ac:dyDescent="0.25">
      <c r="A233" s="11" t="s">
        <v>422</v>
      </c>
      <c r="B233" s="12" t="s">
        <v>423</v>
      </c>
      <c r="C233" s="12" t="s">
        <v>128</v>
      </c>
      <c r="D233" s="7">
        <v>180</v>
      </c>
      <c r="E233" s="7">
        <v>83.74</v>
      </c>
      <c r="F233" s="7">
        <v>15073.2</v>
      </c>
      <c r="G233" s="1"/>
    </row>
    <row r="234" spans="1:7" ht="41.4" x14ac:dyDescent="0.25">
      <c r="A234" s="11" t="s">
        <v>424</v>
      </c>
      <c r="B234" s="12" t="s">
        <v>425</v>
      </c>
      <c r="C234" s="12" t="s">
        <v>128</v>
      </c>
      <c r="D234" s="7">
        <v>55</v>
      </c>
      <c r="E234" s="7">
        <v>207.76</v>
      </c>
      <c r="F234" s="7">
        <v>11426.8</v>
      </c>
      <c r="G234" s="1"/>
    </row>
    <row r="235" spans="1:7" x14ac:dyDescent="0.25">
      <c r="A235" s="11" t="s">
        <v>426</v>
      </c>
      <c r="B235" s="12" t="s">
        <v>427</v>
      </c>
      <c r="C235" s="12" t="s">
        <v>52</v>
      </c>
      <c r="D235" s="7">
        <v>5</v>
      </c>
      <c r="E235" s="7">
        <v>18.55</v>
      </c>
      <c r="F235" s="7">
        <v>92.75</v>
      </c>
      <c r="G235" s="1"/>
    </row>
    <row r="236" spans="1:7" x14ac:dyDescent="0.25">
      <c r="A236" s="11" t="s">
        <v>428</v>
      </c>
      <c r="B236" s="12" t="s">
        <v>429</v>
      </c>
      <c r="C236" s="12" t="s">
        <v>52</v>
      </c>
      <c r="D236" s="7">
        <v>18</v>
      </c>
      <c r="E236" s="7">
        <v>44.52</v>
      </c>
      <c r="F236" s="7">
        <v>801.36</v>
      </c>
      <c r="G236" s="1"/>
    </row>
    <row r="237" spans="1:7" x14ac:dyDescent="0.25">
      <c r="A237" s="11" t="s">
        <v>430</v>
      </c>
      <c r="B237" s="12" t="s">
        <v>431</v>
      </c>
      <c r="C237" s="12" t="s">
        <v>52</v>
      </c>
      <c r="D237" s="7">
        <v>8</v>
      </c>
      <c r="E237" s="7">
        <v>68.900000000000006</v>
      </c>
      <c r="F237" s="7">
        <v>551.20000000000005</v>
      </c>
      <c r="G237" s="1"/>
    </row>
    <row r="238" spans="1:7" ht="27.6" x14ac:dyDescent="0.25">
      <c r="A238" s="11" t="s">
        <v>432</v>
      </c>
      <c r="B238" s="12" t="s">
        <v>433</v>
      </c>
      <c r="C238" s="12" t="s">
        <v>128</v>
      </c>
      <c r="D238" s="7">
        <v>725</v>
      </c>
      <c r="E238" s="7">
        <v>13.25</v>
      </c>
      <c r="F238" s="7">
        <v>9606.25</v>
      </c>
      <c r="G238" s="1"/>
    </row>
    <row r="239" spans="1:7" ht="27.6" x14ac:dyDescent="0.25">
      <c r="A239" s="11" t="s">
        <v>434</v>
      </c>
      <c r="B239" s="12" t="s">
        <v>435</v>
      </c>
      <c r="C239" s="12" t="s">
        <v>128</v>
      </c>
      <c r="D239" s="7">
        <v>2180</v>
      </c>
      <c r="E239" s="7">
        <v>17.7</v>
      </c>
      <c r="F239" s="7">
        <v>38586</v>
      </c>
      <c r="G239" s="1"/>
    </row>
    <row r="240" spans="1:7" ht="27.6" x14ac:dyDescent="0.25">
      <c r="A240" s="11" t="s">
        <v>436</v>
      </c>
      <c r="B240" s="12" t="s">
        <v>437</v>
      </c>
      <c r="C240" s="12" t="s">
        <v>128</v>
      </c>
      <c r="D240" s="7">
        <v>210</v>
      </c>
      <c r="E240" s="7">
        <v>33.81</v>
      </c>
      <c r="F240" s="7">
        <v>7100.1</v>
      </c>
      <c r="G240" s="1"/>
    </row>
    <row r="241" spans="1:7" ht="27.6" x14ac:dyDescent="0.25">
      <c r="A241" s="11" t="s">
        <v>438</v>
      </c>
      <c r="B241" s="12" t="s">
        <v>439</v>
      </c>
      <c r="C241" s="12" t="s">
        <v>128</v>
      </c>
      <c r="D241" s="7">
        <v>400</v>
      </c>
      <c r="E241" s="7">
        <v>72.08</v>
      </c>
      <c r="F241" s="7">
        <v>28832</v>
      </c>
      <c r="G241" s="1"/>
    </row>
    <row r="242" spans="1:7" x14ac:dyDescent="0.25">
      <c r="A242" s="11" t="s">
        <v>440</v>
      </c>
      <c r="B242" s="12" t="s">
        <v>441</v>
      </c>
      <c r="C242" s="12"/>
      <c r="D242" s="7"/>
      <c r="E242" s="7"/>
      <c r="F242" s="7"/>
      <c r="G242" s="1"/>
    </row>
    <row r="243" spans="1:7" ht="69" x14ac:dyDescent="0.25">
      <c r="A243" s="11" t="s">
        <v>442</v>
      </c>
      <c r="B243" s="12" t="s">
        <v>443</v>
      </c>
      <c r="C243" s="12" t="s">
        <v>128</v>
      </c>
      <c r="D243" s="7">
        <v>3</v>
      </c>
      <c r="E243" s="7">
        <v>93.28</v>
      </c>
      <c r="F243" s="7">
        <v>279.83999999999997</v>
      </c>
      <c r="G243" s="1"/>
    </row>
    <row r="244" spans="1:7" x14ac:dyDescent="0.25">
      <c r="A244" s="11" t="s">
        <v>444</v>
      </c>
      <c r="B244" s="12" t="s">
        <v>445</v>
      </c>
      <c r="C244" s="12"/>
      <c r="D244" s="7"/>
      <c r="E244" s="7"/>
      <c r="F244" s="7"/>
      <c r="G244" s="1"/>
    </row>
    <row r="245" spans="1:7" ht="27.6" x14ac:dyDescent="0.25">
      <c r="A245" s="11" t="s">
        <v>446</v>
      </c>
      <c r="B245" s="12" t="s">
        <v>447</v>
      </c>
      <c r="C245" s="12" t="s">
        <v>52</v>
      </c>
      <c r="D245" s="7">
        <v>4</v>
      </c>
      <c r="E245" s="7">
        <v>337.08</v>
      </c>
      <c r="F245" s="7">
        <v>1348.32</v>
      </c>
      <c r="G245" s="1"/>
    </row>
    <row r="246" spans="1:7" ht="27.6" x14ac:dyDescent="0.25">
      <c r="A246" s="11" t="s">
        <v>448</v>
      </c>
      <c r="B246" s="12" t="s">
        <v>449</v>
      </c>
      <c r="C246" s="12" t="s">
        <v>52</v>
      </c>
      <c r="D246" s="7">
        <v>3</v>
      </c>
      <c r="E246" s="7">
        <v>28.2</v>
      </c>
      <c r="F246" s="7">
        <v>84.6</v>
      </c>
      <c r="G246" s="1"/>
    </row>
    <row r="247" spans="1:7" ht="27.6" x14ac:dyDescent="0.25">
      <c r="A247" s="11" t="s">
        <v>450</v>
      </c>
      <c r="B247" s="12" t="s">
        <v>451</v>
      </c>
      <c r="C247" s="12" t="s">
        <v>52</v>
      </c>
      <c r="D247" s="7">
        <v>2</v>
      </c>
      <c r="E247" s="7">
        <v>33.92</v>
      </c>
      <c r="F247" s="7">
        <v>67.84</v>
      </c>
      <c r="G247" s="1"/>
    </row>
    <row r="248" spans="1:7" ht="27.6" x14ac:dyDescent="0.25">
      <c r="A248" s="11" t="s">
        <v>452</v>
      </c>
      <c r="B248" s="12" t="s">
        <v>453</v>
      </c>
      <c r="C248" s="12" t="s">
        <v>52</v>
      </c>
      <c r="D248" s="7">
        <v>1</v>
      </c>
      <c r="E248" s="7">
        <v>39.22</v>
      </c>
      <c r="F248" s="7">
        <v>39.22</v>
      </c>
      <c r="G248" s="1"/>
    </row>
    <row r="249" spans="1:7" x14ac:dyDescent="0.25">
      <c r="A249" s="11" t="s">
        <v>454</v>
      </c>
      <c r="B249" s="12" t="s">
        <v>455</v>
      </c>
      <c r="C249" s="12"/>
      <c r="D249" s="7"/>
      <c r="E249" s="7"/>
      <c r="F249" s="7"/>
      <c r="G249" s="1"/>
    </row>
    <row r="250" spans="1:7" ht="55.2" x14ac:dyDescent="0.25">
      <c r="A250" s="11" t="s">
        <v>456</v>
      </c>
      <c r="B250" s="12" t="s">
        <v>457</v>
      </c>
      <c r="C250" s="12" t="s">
        <v>128</v>
      </c>
      <c r="D250" s="7">
        <v>36</v>
      </c>
      <c r="E250" s="7">
        <v>16.11</v>
      </c>
      <c r="F250" s="7">
        <v>579.96</v>
      </c>
      <c r="G250" s="1"/>
    </row>
    <row r="251" spans="1:7" ht="55.2" x14ac:dyDescent="0.25">
      <c r="A251" s="11" t="s">
        <v>458</v>
      </c>
      <c r="B251" s="12" t="s">
        <v>459</v>
      </c>
      <c r="C251" s="12" t="s">
        <v>128</v>
      </c>
      <c r="D251" s="7">
        <v>40</v>
      </c>
      <c r="E251" s="7">
        <v>14.95</v>
      </c>
      <c r="F251" s="7">
        <v>598</v>
      </c>
      <c r="G251" s="1"/>
    </row>
    <row r="252" spans="1:7" ht="55.2" x14ac:dyDescent="0.25">
      <c r="A252" s="11" t="s">
        <v>460</v>
      </c>
      <c r="B252" s="12" t="s">
        <v>461</v>
      </c>
      <c r="C252" s="12" t="s">
        <v>128</v>
      </c>
      <c r="D252" s="7">
        <v>10</v>
      </c>
      <c r="E252" s="7">
        <v>21.09</v>
      </c>
      <c r="F252" s="7">
        <v>210.9</v>
      </c>
      <c r="G252" s="1"/>
    </row>
    <row r="253" spans="1:7" ht="55.2" x14ac:dyDescent="0.25">
      <c r="A253" s="11" t="s">
        <v>462</v>
      </c>
      <c r="B253" s="12" t="s">
        <v>463</v>
      </c>
      <c r="C253" s="12" t="s">
        <v>128</v>
      </c>
      <c r="D253" s="7">
        <v>120</v>
      </c>
      <c r="E253" s="7">
        <v>61.48</v>
      </c>
      <c r="F253" s="7">
        <v>7377.6</v>
      </c>
      <c r="G253" s="1"/>
    </row>
    <row r="254" spans="1:7" ht="55.2" x14ac:dyDescent="0.25">
      <c r="A254" s="11" t="s">
        <v>464</v>
      </c>
      <c r="B254" s="12" t="s">
        <v>465</v>
      </c>
      <c r="C254" s="12" t="s">
        <v>128</v>
      </c>
      <c r="D254" s="7">
        <v>580</v>
      </c>
      <c r="E254" s="7">
        <v>87.98</v>
      </c>
      <c r="F254" s="7">
        <v>51028.4</v>
      </c>
      <c r="G254" s="1"/>
    </row>
    <row r="255" spans="1:7" ht="55.2" x14ac:dyDescent="0.25">
      <c r="A255" s="11" t="s">
        <v>466</v>
      </c>
      <c r="B255" s="12" t="s">
        <v>467</v>
      </c>
      <c r="C255" s="12" t="s">
        <v>128</v>
      </c>
      <c r="D255" s="7">
        <v>20</v>
      </c>
      <c r="E255" s="7">
        <v>296.8</v>
      </c>
      <c r="F255" s="7">
        <v>5936</v>
      </c>
      <c r="G255" s="1"/>
    </row>
    <row r="256" spans="1:7" ht="55.2" x14ac:dyDescent="0.25">
      <c r="A256" s="11" t="s">
        <v>468</v>
      </c>
      <c r="B256" s="12" t="s">
        <v>469</v>
      </c>
      <c r="C256" s="12" t="s">
        <v>128</v>
      </c>
      <c r="D256" s="7">
        <v>5</v>
      </c>
      <c r="E256" s="7">
        <v>18.87</v>
      </c>
      <c r="F256" s="7">
        <v>94.35</v>
      </c>
      <c r="G256" s="1"/>
    </row>
    <row r="257" spans="1:7" ht="55.2" x14ac:dyDescent="0.25">
      <c r="A257" s="11" t="s">
        <v>470</v>
      </c>
      <c r="B257" s="12" t="s">
        <v>471</v>
      </c>
      <c r="C257" s="12" t="s">
        <v>128</v>
      </c>
      <c r="D257" s="7">
        <v>220</v>
      </c>
      <c r="E257" s="7">
        <v>33.92</v>
      </c>
      <c r="F257" s="7">
        <v>7462.4</v>
      </c>
      <c r="G257" s="1"/>
    </row>
    <row r="258" spans="1:7" ht="55.2" x14ac:dyDescent="0.25">
      <c r="A258" s="11" t="s">
        <v>472</v>
      </c>
      <c r="B258" s="12" t="s">
        <v>473</v>
      </c>
      <c r="C258" s="12" t="s">
        <v>128</v>
      </c>
      <c r="D258" s="7">
        <v>28</v>
      </c>
      <c r="E258" s="7">
        <v>29.68</v>
      </c>
      <c r="F258" s="7">
        <v>831.04</v>
      </c>
      <c r="G258" s="1"/>
    </row>
    <row r="259" spans="1:7" ht="55.2" x14ac:dyDescent="0.25">
      <c r="A259" s="11" t="s">
        <v>474</v>
      </c>
      <c r="B259" s="12" t="s">
        <v>475</v>
      </c>
      <c r="C259" s="12" t="s">
        <v>128</v>
      </c>
      <c r="D259" s="7">
        <v>220</v>
      </c>
      <c r="E259" s="7">
        <v>42.4</v>
      </c>
      <c r="F259" s="7">
        <v>9328</v>
      </c>
      <c r="G259" s="1"/>
    </row>
    <row r="260" spans="1:7" ht="55.2" x14ac:dyDescent="0.25">
      <c r="A260" s="11" t="s">
        <v>476</v>
      </c>
      <c r="B260" s="12" t="s">
        <v>477</v>
      </c>
      <c r="C260" s="12" t="s">
        <v>128</v>
      </c>
      <c r="D260" s="7">
        <v>45</v>
      </c>
      <c r="E260" s="7">
        <v>31.8</v>
      </c>
      <c r="F260" s="7">
        <v>1431</v>
      </c>
      <c r="G260" s="1"/>
    </row>
    <row r="261" spans="1:7" ht="55.2" x14ac:dyDescent="0.25">
      <c r="A261" s="11" t="s">
        <v>478</v>
      </c>
      <c r="B261" s="12" t="s">
        <v>479</v>
      </c>
      <c r="C261" s="12" t="s">
        <v>128</v>
      </c>
      <c r="D261" s="7">
        <v>3</v>
      </c>
      <c r="E261" s="7">
        <v>33.92</v>
      </c>
      <c r="F261" s="7">
        <v>101.76</v>
      </c>
      <c r="G261" s="1"/>
    </row>
    <row r="262" spans="1:7" ht="55.2" x14ac:dyDescent="0.25">
      <c r="A262" s="11" t="s">
        <v>480</v>
      </c>
      <c r="B262" s="12" t="s">
        <v>481</v>
      </c>
      <c r="C262" s="12" t="s">
        <v>128</v>
      </c>
      <c r="D262" s="7">
        <v>5</v>
      </c>
      <c r="E262" s="7">
        <v>54.06</v>
      </c>
      <c r="F262" s="7">
        <v>270.3</v>
      </c>
      <c r="G262" s="1"/>
    </row>
    <row r="263" spans="1:7" x14ac:dyDescent="0.25">
      <c r="A263" s="11" t="s">
        <v>482</v>
      </c>
      <c r="B263" s="12" t="s">
        <v>483</v>
      </c>
      <c r="C263" s="12"/>
      <c r="D263" s="7"/>
      <c r="E263" s="7"/>
      <c r="F263" s="7"/>
      <c r="G263" s="1"/>
    </row>
    <row r="264" spans="1:7" ht="55.2" x14ac:dyDescent="0.25">
      <c r="A264" s="11" t="s">
        <v>484</v>
      </c>
      <c r="B264" s="12" t="s">
        <v>485</v>
      </c>
      <c r="C264" s="12" t="s">
        <v>128</v>
      </c>
      <c r="D264" s="7">
        <v>50</v>
      </c>
      <c r="E264" s="7">
        <v>59.36</v>
      </c>
      <c r="F264" s="7">
        <v>2968</v>
      </c>
      <c r="G264" s="1"/>
    </row>
    <row r="265" spans="1:7" ht="55.2" x14ac:dyDescent="0.25">
      <c r="A265" s="11" t="s">
        <v>486</v>
      </c>
      <c r="B265" s="12" t="s">
        <v>487</v>
      </c>
      <c r="C265" s="12" t="s">
        <v>128</v>
      </c>
      <c r="D265" s="7">
        <v>175</v>
      </c>
      <c r="E265" s="7">
        <v>92.22</v>
      </c>
      <c r="F265" s="7">
        <v>16138.5</v>
      </c>
      <c r="G265" s="1"/>
    </row>
    <row r="266" spans="1:7" ht="69" x14ac:dyDescent="0.25">
      <c r="A266" s="11" t="s">
        <v>488</v>
      </c>
      <c r="B266" s="12" t="s">
        <v>489</v>
      </c>
      <c r="C266" s="12" t="s">
        <v>128</v>
      </c>
      <c r="D266" s="7">
        <v>200</v>
      </c>
      <c r="E266" s="7">
        <v>164.3</v>
      </c>
      <c r="F266" s="7">
        <v>32860</v>
      </c>
      <c r="G266" s="1"/>
    </row>
    <row r="267" spans="1:7" ht="69" x14ac:dyDescent="0.25">
      <c r="A267" s="11" t="s">
        <v>490</v>
      </c>
      <c r="B267" s="12" t="s">
        <v>491</v>
      </c>
      <c r="C267" s="12" t="s">
        <v>128</v>
      </c>
      <c r="D267" s="7">
        <v>200</v>
      </c>
      <c r="E267" s="7">
        <v>196.1</v>
      </c>
      <c r="F267" s="7">
        <v>39220</v>
      </c>
      <c r="G267" s="1"/>
    </row>
    <row r="268" spans="1:7" x14ac:dyDescent="0.25">
      <c r="A268" s="11" t="s">
        <v>492</v>
      </c>
      <c r="B268" s="12" t="s">
        <v>493</v>
      </c>
      <c r="C268" s="12"/>
      <c r="D268" s="7"/>
      <c r="E268" s="7"/>
      <c r="F268" s="7"/>
      <c r="G268" s="1"/>
    </row>
    <row r="269" spans="1:7" ht="55.2" x14ac:dyDescent="0.25">
      <c r="A269" s="11" t="s">
        <v>494</v>
      </c>
      <c r="B269" s="12" t="s">
        <v>495</v>
      </c>
      <c r="C269" s="12" t="s">
        <v>128</v>
      </c>
      <c r="D269" s="7">
        <v>55</v>
      </c>
      <c r="E269" s="7">
        <v>95.4</v>
      </c>
      <c r="F269" s="7">
        <v>5247</v>
      </c>
      <c r="G269" s="1"/>
    </row>
    <row r="270" spans="1:7" x14ac:dyDescent="0.25">
      <c r="A270" s="11" t="s">
        <v>496</v>
      </c>
      <c r="B270" s="12" t="s">
        <v>497</v>
      </c>
      <c r="C270" s="12"/>
      <c r="D270" s="7"/>
      <c r="E270" s="7"/>
      <c r="F270" s="7"/>
      <c r="G270" s="1"/>
    </row>
    <row r="271" spans="1:7" ht="55.2" x14ac:dyDescent="0.25">
      <c r="A271" s="11" t="s">
        <v>498</v>
      </c>
      <c r="B271" s="12" t="s">
        <v>499</v>
      </c>
      <c r="C271" s="12" t="s">
        <v>128</v>
      </c>
      <c r="D271" s="7">
        <v>750</v>
      </c>
      <c r="E271" s="7">
        <v>33.39</v>
      </c>
      <c r="F271" s="7">
        <v>25042.5</v>
      </c>
      <c r="G271" s="1"/>
    </row>
    <row r="272" spans="1:7" ht="55.2" x14ac:dyDescent="0.25">
      <c r="A272" s="11" t="s">
        <v>500</v>
      </c>
      <c r="B272" s="12" t="s">
        <v>501</v>
      </c>
      <c r="C272" s="12" t="s">
        <v>128</v>
      </c>
      <c r="D272" s="7">
        <v>175</v>
      </c>
      <c r="E272" s="7">
        <v>41.34</v>
      </c>
      <c r="F272" s="7">
        <v>7234.5</v>
      </c>
      <c r="G272" s="1"/>
    </row>
    <row r="273" spans="1:7" ht="55.2" x14ac:dyDescent="0.25">
      <c r="A273" s="11" t="s">
        <v>502</v>
      </c>
      <c r="B273" s="12" t="s">
        <v>503</v>
      </c>
      <c r="C273" s="12" t="s">
        <v>128</v>
      </c>
      <c r="D273" s="7">
        <v>200</v>
      </c>
      <c r="E273" s="7">
        <v>122.96</v>
      </c>
      <c r="F273" s="7">
        <v>24592</v>
      </c>
      <c r="G273" s="1"/>
    </row>
    <row r="274" spans="1:7" x14ac:dyDescent="0.25">
      <c r="A274" s="11" t="s">
        <v>504</v>
      </c>
      <c r="B274" s="12" t="s">
        <v>505</v>
      </c>
      <c r="C274" s="12"/>
      <c r="D274" s="7"/>
      <c r="E274" s="7"/>
      <c r="F274" s="7"/>
      <c r="G274" s="1"/>
    </row>
    <row r="275" spans="1:7" ht="41.4" x14ac:dyDescent="0.25">
      <c r="A275" s="11" t="s">
        <v>506</v>
      </c>
      <c r="B275" s="12" t="s">
        <v>507</v>
      </c>
      <c r="C275" s="12" t="s">
        <v>52</v>
      </c>
      <c r="D275" s="7">
        <v>15</v>
      </c>
      <c r="E275" s="7">
        <v>424</v>
      </c>
      <c r="F275" s="7">
        <v>6360</v>
      </c>
      <c r="G275" s="1"/>
    </row>
    <row r="276" spans="1:7" ht="27.6" x14ac:dyDescent="0.25">
      <c r="A276" s="11" t="s">
        <v>508</v>
      </c>
      <c r="B276" s="12" t="s">
        <v>509</v>
      </c>
      <c r="C276" s="12" t="s">
        <v>52</v>
      </c>
      <c r="D276" s="7">
        <v>4</v>
      </c>
      <c r="E276" s="7">
        <v>402.8</v>
      </c>
      <c r="F276" s="7">
        <v>1611.2</v>
      </c>
      <c r="G276" s="1"/>
    </row>
    <row r="277" spans="1:7" ht="27.6" x14ac:dyDescent="0.25">
      <c r="A277" s="11" t="s">
        <v>510</v>
      </c>
      <c r="B277" s="12" t="s">
        <v>511</v>
      </c>
      <c r="C277" s="12" t="s">
        <v>16</v>
      </c>
      <c r="D277" s="7">
        <v>720</v>
      </c>
      <c r="E277" s="7">
        <v>16.32</v>
      </c>
      <c r="F277" s="7">
        <v>11750.4</v>
      </c>
      <c r="G277" s="1"/>
    </row>
    <row r="278" spans="1:7" ht="41.4" x14ac:dyDescent="0.25">
      <c r="A278" s="11" t="s">
        <v>512</v>
      </c>
      <c r="B278" s="12" t="s">
        <v>513</v>
      </c>
      <c r="C278" s="12" t="s">
        <v>383</v>
      </c>
      <c r="D278" s="7">
        <v>2</v>
      </c>
      <c r="E278" s="7">
        <v>189.74</v>
      </c>
      <c r="F278" s="7">
        <v>379.48</v>
      </c>
      <c r="G278" s="1"/>
    </row>
    <row r="279" spans="1:7" ht="41.4" x14ac:dyDescent="0.25">
      <c r="A279" s="11" t="s">
        <v>514</v>
      </c>
      <c r="B279" s="12" t="s">
        <v>515</v>
      </c>
      <c r="C279" s="12" t="s">
        <v>383</v>
      </c>
      <c r="D279" s="7">
        <v>3</v>
      </c>
      <c r="E279" s="7">
        <v>252.28</v>
      </c>
      <c r="F279" s="7">
        <v>756.84</v>
      </c>
      <c r="G279" s="1"/>
    </row>
    <row r="280" spans="1:7" ht="27.6" x14ac:dyDescent="0.25">
      <c r="A280" s="11" t="s">
        <v>516</v>
      </c>
      <c r="B280" s="12" t="s">
        <v>517</v>
      </c>
      <c r="C280" s="12" t="s">
        <v>52</v>
      </c>
      <c r="D280" s="7">
        <v>2</v>
      </c>
      <c r="E280" s="7">
        <v>159</v>
      </c>
      <c r="F280" s="7">
        <v>318</v>
      </c>
      <c r="G280" s="1"/>
    </row>
    <row r="281" spans="1:7" ht="27.6" x14ac:dyDescent="0.25">
      <c r="A281" s="11" t="s">
        <v>518</v>
      </c>
      <c r="B281" s="12" t="s">
        <v>519</v>
      </c>
      <c r="C281" s="12" t="s">
        <v>128</v>
      </c>
      <c r="D281" s="7">
        <v>42</v>
      </c>
      <c r="E281" s="7">
        <v>47.7</v>
      </c>
      <c r="F281" s="7">
        <v>2003.4</v>
      </c>
      <c r="G281" s="1"/>
    </row>
    <row r="282" spans="1:7" ht="27.6" x14ac:dyDescent="0.25">
      <c r="A282" s="11" t="s">
        <v>520</v>
      </c>
      <c r="B282" s="12" t="s">
        <v>521</v>
      </c>
      <c r="C282" s="12" t="s">
        <v>52</v>
      </c>
      <c r="D282" s="7">
        <v>17</v>
      </c>
      <c r="E282" s="7">
        <v>243.8</v>
      </c>
      <c r="F282" s="7">
        <v>4144.6000000000004</v>
      </c>
      <c r="G282" s="1"/>
    </row>
    <row r="283" spans="1:7" ht="82.8" x14ac:dyDescent="0.25">
      <c r="A283" s="11" t="s">
        <v>522</v>
      </c>
      <c r="B283" s="12" t="s">
        <v>523</v>
      </c>
      <c r="C283" s="12" t="s">
        <v>383</v>
      </c>
      <c r="D283" s="7">
        <v>18</v>
      </c>
      <c r="E283" s="7">
        <v>190.8</v>
      </c>
      <c r="F283" s="7">
        <v>3434.4</v>
      </c>
      <c r="G283" s="1"/>
    </row>
    <row r="284" spans="1:7" x14ac:dyDescent="0.25">
      <c r="A284" s="11" t="s">
        <v>524</v>
      </c>
      <c r="B284" s="12" t="s">
        <v>525</v>
      </c>
      <c r="C284" s="12" t="s">
        <v>52</v>
      </c>
      <c r="D284" s="7">
        <v>1</v>
      </c>
      <c r="E284" s="7">
        <v>62.54</v>
      </c>
      <c r="F284" s="7">
        <v>62.54</v>
      </c>
      <c r="G284" s="1"/>
    </row>
    <row r="285" spans="1:7" x14ac:dyDescent="0.25">
      <c r="A285" s="11" t="s">
        <v>526</v>
      </c>
      <c r="B285" s="12" t="s">
        <v>527</v>
      </c>
      <c r="C285" s="12" t="s">
        <v>52</v>
      </c>
      <c r="D285" s="7">
        <v>0</v>
      </c>
      <c r="E285" s="7">
        <v>87.98</v>
      </c>
      <c r="F285" s="7">
        <v>0</v>
      </c>
      <c r="G285" s="1"/>
    </row>
    <row r="286" spans="1:7" x14ac:dyDescent="0.25">
      <c r="A286" s="11" t="s">
        <v>528</v>
      </c>
      <c r="B286" s="12" t="s">
        <v>529</v>
      </c>
      <c r="C286" s="12" t="s">
        <v>52</v>
      </c>
      <c r="D286" s="7">
        <v>22</v>
      </c>
      <c r="E286" s="7">
        <v>33.81</v>
      </c>
      <c r="F286" s="7">
        <v>743.82</v>
      </c>
      <c r="G286" s="1"/>
    </row>
    <row r="287" spans="1:7" x14ac:dyDescent="0.25">
      <c r="A287" s="11" t="s">
        <v>530</v>
      </c>
      <c r="B287" s="12" t="s">
        <v>531</v>
      </c>
      <c r="C287" s="12" t="s">
        <v>52</v>
      </c>
      <c r="D287" s="7">
        <v>7</v>
      </c>
      <c r="E287" s="7">
        <v>79.5</v>
      </c>
      <c r="F287" s="7">
        <v>556.5</v>
      </c>
      <c r="G287" s="1"/>
    </row>
    <row r="288" spans="1:7" x14ac:dyDescent="0.25">
      <c r="A288" s="11" t="s">
        <v>532</v>
      </c>
      <c r="B288" s="12" t="s">
        <v>533</v>
      </c>
      <c r="C288" s="12"/>
      <c r="D288" s="7"/>
      <c r="E288" s="7"/>
      <c r="F288" s="7"/>
      <c r="G288" s="1"/>
    </row>
    <row r="289" spans="1:7" ht="55.2" x14ac:dyDescent="0.25">
      <c r="A289" s="11" t="s">
        <v>534</v>
      </c>
      <c r="B289" s="12" t="s">
        <v>535</v>
      </c>
      <c r="C289" s="12" t="s">
        <v>61</v>
      </c>
      <c r="D289" s="7">
        <v>2</v>
      </c>
      <c r="E289" s="7">
        <v>2173</v>
      </c>
      <c r="F289" s="7">
        <v>4346</v>
      </c>
      <c r="G289" s="1"/>
    </row>
    <row r="290" spans="1:7" x14ac:dyDescent="0.25">
      <c r="A290" s="11" t="s">
        <v>536</v>
      </c>
      <c r="B290" s="12" t="s">
        <v>537</v>
      </c>
      <c r="C290" s="12"/>
      <c r="D290" s="7"/>
      <c r="E290" s="7"/>
      <c r="F290" s="7"/>
      <c r="G290" s="1"/>
    </row>
    <row r="291" spans="1:7" ht="110.4" x14ac:dyDescent="0.25">
      <c r="A291" s="11" t="s">
        <v>538</v>
      </c>
      <c r="B291" s="12" t="s">
        <v>539</v>
      </c>
      <c r="C291" s="12" t="s">
        <v>16</v>
      </c>
      <c r="D291" s="7">
        <v>1.8</v>
      </c>
      <c r="E291" s="7">
        <v>752.6</v>
      </c>
      <c r="F291" s="7">
        <v>1354.68</v>
      </c>
      <c r="G291" s="1"/>
    </row>
    <row r="292" spans="1:7" ht="96.6" x14ac:dyDescent="0.25">
      <c r="A292" s="11" t="s">
        <v>540</v>
      </c>
      <c r="B292" s="12" t="s">
        <v>541</v>
      </c>
      <c r="C292" s="12" t="s">
        <v>16</v>
      </c>
      <c r="D292" s="7">
        <v>1</v>
      </c>
      <c r="E292" s="7">
        <v>487.6</v>
      </c>
      <c r="F292" s="7">
        <v>487.6</v>
      </c>
      <c r="G292" s="1"/>
    </row>
    <row r="293" spans="1:7" ht="27.6" x14ac:dyDescent="0.25">
      <c r="A293" s="11" t="s">
        <v>542</v>
      </c>
      <c r="B293" s="12" t="s">
        <v>543</v>
      </c>
      <c r="C293" s="12"/>
      <c r="D293" s="7"/>
      <c r="E293" s="7"/>
      <c r="F293" s="7"/>
      <c r="G293" s="1"/>
    </row>
    <row r="294" spans="1:7" ht="82.8" x14ac:dyDescent="0.25">
      <c r="A294" s="11" t="s">
        <v>544</v>
      </c>
      <c r="B294" s="12" t="s">
        <v>545</v>
      </c>
      <c r="C294" s="12" t="s">
        <v>52</v>
      </c>
      <c r="D294" s="7">
        <v>5</v>
      </c>
      <c r="E294" s="7">
        <v>2204.8000000000002</v>
      </c>
      <c r="F294" s="7">
        <v>11024</v>
      </c>
      <c r="G294" s="1"/>
    </row>
    <row r="295" spans="1:7" ht="82.8" x14ac:dyDescent="0.25">
      <c r="A295" s="11" t="s">
        <v>546</v>
      </c>
      <c r="B295" s="12" t="s">
        <v>547</v>
      </c>
      <c r="C295" s="12" t="s">
        <v>52</v>
      </c>
      <c r="D295" s="7">
        <v>10</v>
      </c>
      <c r="E295" s="7">
        <v>3286</v>
      </c>
      <c r="F295" s="7">
        <v>32860</v>
      </c>
      <c r="G295" s="1"/>
    </row>
    <row r="296" spans="1:7" ht="82.8" x14ac:dyDescent="0.25">
      <c r="A296" s="11" t="s">
        <v>548</v>
      </c>
      <c r="B296" s="12" t="s">
        <v>549</v>
      </c>
      <c r="C296" s="12" t="s">
        <v>52</v>
      </c>
      <c r="D296" s="7">
        <v>21</v>
      </c>
      <c r="E296" s="7">
        <v>4611</v>
      </c>
      <c r="F296" s="7">
        <v>96831</v>
      </c>
      <c r="G296" s="1"/>
    </row>
    <row r="297" spans="1:7" ht="27.6" x14ac:dyDescent="0.25">
      <c r="A297" s="11" t="s">
        <v>550</v>
      </c>
      <c r="B297" s="12" t="s">
        <v>551</v>
      </c>
      <c r="C297" s="12" t="s">
        <v>52</v>
      </c>
      <c r="D297" s="7">
        <v>36</v>
      </c>
      <c r="E297" s="7">
        <v>318</v>
      </c>
      <c r="F297" s="7">
        <v>11448</v>
      </c>
      <c r="G297" s="1"/>
    </row>
    <row r="298" spans="1:7" x14ac:dyDescent="0.25">
      <c r="A298" s="11" t="s">
        <v>552</v>
      </c>
      <c r="B298" s="12" t="s">
        <v>553</v>
      </c>
      <c r="C298" s="12" t="s">
        <v>52</v>
      </c>
      <c r="D298" s="7">
        <v>36</v>
      </c>
      <c r="E298" s="7">
        <v>222.6</v>
      </c>
      <c r="F298" s="7">
        <v>8013.6</v>
      </c>
      <c r="G298" s="1"/>
    </row>
    <row r="299" spans="1:7" x14ac:dyDescent="0.25">
      <c r="A299" s="11" t="s">
        <v>554</v>
      </c>
      <c r="B299" s="12" t="s">
        <v>555</v>
      </c>
      <c r="C299" s="12" t="s">
        <v>52</v>
      </c>
      <c r="D299" s="7">
        <v>13</v>
      </c>
      <c r="E299" s="7">
        <v>593.6</v>
      </c>
      <c r="F299" s="7">
        <v>7716.8</v>
      </c>
      <c r="G299" s="1"/>
    </row>
    <row r="300" spans="1:7" x14ac:dyDescent="0.25">
      <c r="A300" s="11" t="s">
        <v>556</v>
      </c>
      <c r="B300" s="12" t="s">
        <v>557</v>
      </c>
      <c r="C300" s="12" t="s">
        <v>52</v>
      </c>
      <c r="D300" s="7">
        <v>13</v>
      </c>
      <c r="E300" s="7">
        <v>869.2</v>
      </c>
      <c r="F300" s="7">
        <v>11299.6</v>
      </c>
      <c r="G300" s="1"/>
    </row>
    <row r="301" spans="1:7" ht="27.6" x14ac:dyDescent="0.25">
      <c r="A301" s="11" t="s">
        <v>558</v>
      </c>
      <c r="B301" s="12" t="s">
        <v>559</v>
      </c>
      <c r="C301" s="12" t="s">
        <v>52</v>
      </c>
      <c r="D301" s="7">
        <v>9</v>
      </c>
      <c r="E301" s="7">
        <v>1060</v>
      </c>
      <c r="F301" s="7">
        <v>9540</v>
      </c>
      <c r="G301" s="1"/>
    </row>
    <row r="302" spans="1:7" x14ac:dyDescent="0.25">
      <c r="A302" s="11" t="s">
        <v>560</v>
      </c>
      <c r="B302" s="12" t="s">
        <v>561</v>
      </c>
      <c r="C302" s="12" t="s">
        <v>52</v>
      </c>
      <c r="D302" s="7">
        <v>15</v>
      </c>
      <c r="E302" s="7">
        <v>466.4</v>
      </c>
      <c r="F302" s="7">
        <v>6996</v>
      </c>
      <c r="G302" s="1"/>
    </row>
    <row r="303" spans="1:7" x14ac:dyDescent="0.25">
      <c r="A303" s="11" t="s">
        <v>562</v>
      </c>
      <c r="B303" s="12" t="s">
        <v>563</v>
      </c>
      <c r="C303" s="12" t="s">
        <v>52</v>
      </c>
      <c r="D303" s="7">
        <v>21</v>
      </c>
      <c r="E303" s="7">
        <v>1272</v>
      </c>
      <c r="F303" s="7">
        <v>26712</v>
      </c>
      <c r="G303" s="1"/>
    </row>
    <row r="304" spans="1:7" ht="41.4" x14ac:dyDescent="0.25">
      <c r="A304" s="11" t="s">
        <v>564</v>
      </c>
      <c r="B304" s="12" t="s">
        <v>565</v>
      </c>
      <c r="C304" s="12" t="s">
        <v>61</v>
      </c>
      <c r="D304" s="7">
        <v>6</v>
      </c>
      <c r="E304" s="7">
        <v>720.8</v>
      </c>
      <c r="F304" s="7">
        <v>4324.8</v>
      </c>
      <c r="G304" s="1"/>
    </row>
    <row r="305" spans="1:7" x14ac:dyDescent="0.25">
      <c r="A305" s="11" t="s">
        <v>566</v>
      </c>
      <c r="B305" s="12" t="s">
        <v>567</v>
      </c>
      <c r="C305" s="12"/>
      <c r="D305" s="7"/>
      <c r="E305" s="7"/>
      <c r="F305" s="7"/>
      <c r="G305" s="1"/>
    </row>
    <row r="306" spans="1:7" ht="27.6" x14ac:dyDescent="0.25">
      <c r="A306" s="11" t="s">
        <v>568</v>
      </c>
      <c r="B306" s="12" t="s">
        <v>569</v>
      </c>
      <c r="C306" s="12" t="s">
        <v>41</v>
      </c>
      <c r="D306" s="7"/>
      <c r="E306" s="7"/>
      <c r="F306" s="7"/>
      <c r="G306" s="1"/>
    </row>
    <row r="307" spans="1:7" ht="82.8" x14ac:dyDescent="0.25">
      <c r="A307" s="11" t="s">
        <v>570</v>
      </c>
      <c r="B307" s="12" t="s">
        <v>571</v>
      </c>
      <c r="C307" s="12" t="s">
        <v>52</v>
      </c>
      <c r="D307" s="7">
        <v>13</v>
      </c>
      <c r="E307" s="7">
        <v>331.78</v>
      </c>
      <c r="F307" s="7">
        <v>4313.1400000000003</v>
      </c>
      <c r="G307" s="1"/>
    </row>
    <row r="308" spans="1:7" ht="82.8" x14ac:dyDescent="0.25">
      <c r="A308" s="11" t="s">
        <v>572</v>
      </c>
      <c r="B308" s="12" t="s">
        <v>573</v>
      </c>
      <c r="C308" s="12" t="s">
        <v>52</v>
      </c>
      <c r="D308" s="7">
        <v>14</v>
      </c>
      <c r="E308" s="7">
        <v>411.28</v>
      </c>
      <c r="F308" s="7">
        <v>5757.92</v>
      </c>
      <c r="G308" s="1"/>
    </row>
    <row r="309" spans="1:7" ht="82.8" x14ac:dyDescent="0.25">
      <c r="A309" s="11" t="s">
        <v>574</v>
      </c>
      <c r="B309" s="12" t="s">
        <v>575</v>
      </c>
      <c r="C309" s="12" t="s">
        <v>52</v>
      </c>
      <c r="D309" s="7">
        <v>9</v>
      </c>
      <c r="E309" s="7">
        <v>524.70000000000005</v>
      </c>
      <c r="F309" s="7">
        <v>4722.3</v>
      </c>
      <c r="G309" s="1"/>
    </row>
    <row r="310" spans="1:7" x14ac:dyDescent="0.25">
      <c r="A310" s="11" t="s">
        <v>576</v>
      </c>
      <c r="B310" s="12" t="s">
        <v>577</v>
      </c>
      <c r="C310" s="12"/>
      <c r="D310" s="7"/>
      <c r="E310" s="7"/>
      <c r="F310" s="7"/>
      <c r="G310" s="1"/>
    </row>
    <row r="311" spans="1:7" ht="96.6" x14ac:dyDescent="0.25">
      <c r="A311" s="11" t="s">
        <v>578</v>
      </c>
      <c r="B311" s="12" t="s">
        <v>579</v>
      </c>
      <c r="C311" s="12" t="s">
        <v>52</v>
      </c>
      <c r="D311" s="7">
        <v>1</v>
      </c>
      <c r="E311" s="7">
        <v>826.8</v>
      </c>
      <c r="F311" s="7">
        <v>826.8</v>
      </c>
      <c r="G311" s="1"/>
    </row>
    <row r="312" spans="1:7" ht="82.8" x14ac:dyDescent="0.25">
      <c r="A312" s="11" t="s">
        <v>580</v>
      </c>
      <c r="B312" s="12" t="s">
        <v>581</v>
      </c>
      <c r="C312" s="12" t="s">
        <v>61</v>
      </c>
      <c r="D312" s="7">
        <v>1</v>
      </c>
      <c r="E312" s="7">
        <v>816.2</v>
      </c>
      <c r="F312" s="7">
        <v>816.2</v>
      </c>
      <c r="G312" s="1"/>
    </row>
    <row r="313" spans="1:7" x14ac:dyDescent="0.25">
      <c r="A313" s="11" t="s">
        <v>582</v>
      </c>
      <c r="B313" s="12" t="s">
        <v>583</v>
      </c>
      <c r="C313" s="12"/>
      <c r="D313" s="7"/>
      <c r="E313" s="7"/>
      <c r="F313" s="7"/>
      <c r="G313" s="1"/>
    </row>
    <row r="314" spans="1:7" ht="27.6" x14ac:dyDescent="0.25">
      <c r="A314" s="11" t="s">
        <v>584</v>
      </c>
      <c r="B314" s="12" t="s">
        <v>585</v>
      </c>
      <c r="C314" s="12" t="s">
        <v>52</v>
      </c>
      <c r="D314" s="7">
        <v>10</v>
      </c>
      <c r="E314" s="7">
        <v>55.12</v>
      </c>
      <c r="F314" s="7">
        <v>551.20000000000005</v>
      </c>
      <c r="G314" s="1"/>
    </row>
    <row r="315" spans="1:7" x14ac:dyDescent="0.25">
      <c r="A315" s="11" t="s">
        <v>586</v>
      </c>
      <c r="B315" s="12" t="s">
        <v>587</v>
      </c>
      <c r="C315" s="12" t="s">
        <v>52</v>
      </c>
      <c r="D315" s="7">
        <v>10</v>
      </c>
      <c r="E315" s="7">
        <v>184.44</v>
      </c>
      <c r="F315" s="7">
        <v>1844.4</v>
      </c>
      <c r="G315" s="1"/>
    </row>
    <row r="316" spans="1:7" ht="27.6" x14ac:dyDescent="0.25">
      <c r="A316" s="11" t="s">
        <v>588</v>
      </c>
      <c r="B316" s="12" t="s">
        <v>589</v>
      </c>
      <c r="C316" s="12" t="s">
        <v>52</v>
      </c>
      <c r="D316" s="7">
        <v>1</v>
      </c>
      <c r="E316" s="7">
        <v>221.54</v>
      </c>
      <c r="F316" s="7">
        <v>221.54</v>
      </c>
      <c r="G316" s="1"/>
    </row>
    <row r="317" spans="1:7" x14ac:dyDescent="0.25">
      <c r="A317" s="11" t="s">
        <v>590</v>
      </c>
      <c r="B317" s="12" t="s">
        <v>591</v>
      </c>
      <c r="C317" s="12"/>
      <c r="D317" s="7"/>
      <c r="E317" s="7"/>
      <c r="F317" s="7"/>
      <c r="G317" s="1"/>
    </row>
    <row r="318" spans="1:7" ht="41.4" x14ac:dyDescent="0.25">
      <c r="A318" s="11" t="s">
        <v>592</v>
      </c>
      <c r="B318" s="12" t="s">
        <v>593</v>
      </c>
      <c r="C318" s="12" t="s">
        <v>52</v>
      </c>
      <c r="D318" s="7">
        <v>1</v>
      </c>
      <c r="E318" s="7">
        <v>413.4</v>
      </c>
      <c r="F318" s="7">
        <v>413.4</v>
      </c>
      <c r="G318" s="1"/>
    </row>
    <row r="319" spans="1:7" ht="27.6" x14ac:dyDescent="0.25">
      <c r="A319" s="11" t="s">
        <v>594</v>
      </c>
      <c r="B319" s="12" t="s">
        <v>595</v>
      </c>
      <c r="C319" s="12" t="s">
        <v>52</v>
      </c>
      <c r="D319" s="7">
        <v>1</v>
      </c>
      <c r="E319" s="7">
        <v>418.7</v>
      </c>
      <c r="F319" s="7">
        <v>418.7</v>
      </c>
      <c r="G319" s="1"/>
    </row>
    <row r="320" spans="1:7" x14ac:dyDescent="0.25">
      <c r="A320" s="11" t="s">
        <v>596</v>
      </c>
      <c r="B320" s="12" t="s">
        <v>597</v>
      </c>
      <c r="C320" s="12"/>
      <c r="D320" s="7"/>
      <c r="E320" s="7"/>
      <c r="F320" s="7"/>
      <c r="G320" s="1"/>
    </row>
    <row r="321" spans="1:7" ht="27.6" x14ac:dyDescent="0.25">
      <c r="A321" s="11" t="s">
        <v>598</v>
      </c>
      <c r="B321" s="12" t="s">
        <v>599</v>
      </c>
      <c r="C321" s="12" t="s">
        <v>52</v>
      </c>
      <c r="D321" s="7">
        <v>2</v>
      </c>
      <c r="E321" s="7">
        <v>42.61</v>
      </c>
      <c r="F321" s="7">
        <v>85.22</v>
      </c>
      <c r="G321" s="1"/>
    </row>
    <row r="322" spans="1:7" ht="41.4" x14ac:dyDescent="0.25">
      <c r="A322" s="11" t="s">
        <v>600</v>
      </c>
      <c r="B322" s="12" t="s">
        <v>601</v>
      </c>
      <c r="C322" s="12" t="s">
        <v>52</v>
      </c>
      <c r="D322" s="7">
        <v>6</v>
      </c>
      <c r="E322" s="7">
        <v>66.78</v>
      </c>
      <c r="F322" s="7">
        <v>400.68</v>
      </c>
      <c r="G322" s="1"/>
    </row>
    <row r="323" spans="1:7" ht="27.6" x14ac:dyDescent="0.25">
      <c r="A323" s="11" t="s">
        <v>602</v>
      </c>
      <c r="B323" s="12" t="s">
        <v>603</v>
      </c>
      <c r="C323" s="12" t="s">
        <v>52</v>
      </c>
      <c r="D323" s="7">
        <v>12</v>
      </c>
      <c r="E323" s="7">
        <v>59.36</v>
      </c>
      <c r="F323" s="7">
        <v>712.32</v>
      </c>
      <c r="G323" s="1"/>
    </row>
    <row r="324" spans="1:7" ht="41.4" x14ac:dyDescent="0.25">
      <c r="A324" s="11" t="s">
        <v>604</v>
      </c>
      <c r="B324" s="12" t="s">
        <v>605</v>
      </c>
      <c r="C324" s="12" t="s">
        <v>52</v>
      </c>
      <c r="D324" s="7">
        <v>1</v>
      </c>
      <c r="E324" s="7">
        <v>147.34</v>
      </c>
      <c r="F324" s="7">
        <v>147.34</v>
      </c>
      <c r="G324" s="1"/>
    </row>
    <row r="325" spans="1:7" ht="27.6" x14ac:dyDescent="0.25">
      <c r="A325" s="11" t="s">
        <v>606</v>
      </c>
      <c r="B325" s="12" t="s">
        <v>607</v>
      </c>
      <c r="C325" s="12" t="s">
        <v>52</v>
      </c>
      <c r="D325" s="7">
        <v>1</v>
      </c>
      <c r="E325" s="7">
        <v>161.12</v>
      </c>
      <c r="F325" s="7">
        <v>161.12</v>
      </c>
      <c r="G325" s="1"/>
    </row>
    <row r="326" spans="1:7" ht="41.4" x14ac:dyDescent="0.25">
      <c r="A326" s="11" t="s">
        <v>608</v>
      </c>
      <c r="B326" s="12" t="s">
        <v>609</v>
      </c>
      <c r="C326" s="12" t="s">
        <v>52</v>
      </c>
      <c r="D326" s="7">
        <v>1</v>
      </c>
      <c r="E326" s="7">
        <v>207.76</v>
      </c>
      <c r="F326" s="7">
        <v>207.76</v>
      </c>
      <c r="G326" s="1"/>
    </row>
    <row r="327" spans="1:7" ht="41.4" x14ac:dyDescent="0.25">
      <c r="A327" s="11" t="s">
        <v>610</v>
      </c>
      <c r="B327" s="12" t="s">
        <v>611</v>
      </c>
      <c r="C327" s="12" t="s">
        <v>52</v>
      </c>
      <c r="D327" s="7">
        <v>1</v>
      </c>
      <c r="E327" s="7">
        <v>614.79999999999995</v>
      </c>
      <c r="F327" s="7">
        <v>614.79999999999995</v>
      </c>
      <c r="G327" s="1"/>
    </row>
    <row r="328" spans="1:7" x14ac:dyDescent="0.25">
      <c r="A328" s="11" t="s">
        <v>612</v>
      </c>
      <c r="B328" s="12" t="s">
        <v>613</v>
      </c>
      <c r="C328" s="12"/>
      <c r="D328" s="7"/>
      <c r="E328" s="7"/>
      <c r="F328" s="7"/>
      <c r="G328" s="1"/>
    </row>
    <row r="329" spans="1:7" ht="27.6" x14ac:dyDescent="0.25">
      <c r="A329" s="11" t="s">
        <v>614</v>
      </c>
      <c r="B329" s="12" t="s">
        <v>615</v>
      </c>
      <c r="C329" s="12" t="s">
        <v>52</v>
      </c>
      <c r="D329" s="7">
        <v>22</v>
      </c>
      <c r="E329" s="7">
        <v>53</v>
      </c>
      <c r="F329" s="7">
        <v>1166</v>
      </c>
      <c r="G329" s="1"/>
    </row>
    <row r="330" spans="1:7" x14ac:dyDescent="0.25">
      <c r="A330" s="11" t="s">
        <v>616</v>
      </c>
      <c r="B330" s="12" t="s">
        <v>617</v>
      </c>
      <c r="C330" s="12" t="s">
        <v>52</v>
      </c>
      <c r="D330" s="7">
        <v>20</v>
      </c>
      <c r="E330" s="7">
        <v>3.94</v>
      </c>
      <c r="F330" s="7">
        <v>78.8</v>
      </c>
      <c r="G330" s="1"/>
    </row>
    <row r="331" spans="1:7" ht="27.6" x14ac:dyDescent="0.25">
      <c r="A331" s="11" t="s">
        <v>618</v>
      </c>
      <c r="B331" s="12" t="s">
        <v>619</v>
      </c>
      <c r="C331" s="12" t="s">
        <v>52</v>
      </c>
      <c r="D331" s="7">
        <v>5</v>
      </c>
      <c r="E331" s="7">
        <v>180.2</v>
      </c>
      <c r="F331" s="7">
        <v>901</v>
      </c>
      <c r="G331" s="1"/>
    </row>
    <row r="332" spans="1:7" x14ac:dyDescent="0.25">
      <c r="A332" s="11" t="s">
        <v>620</v>
      </c>
      <c r="B332" s="12" t="s">
        <v>621</v>
      </c>
      <c r="C332" s="12" t="s">
        <v>61</v>
      </c>
      <c r="D332" s="7">
        <v>5</v>
      </c>
      <c r="E332" s="7">
        <v>95.4</v>
      </c>
      <c r="F332" s="7">
        <v>477</v>
      </c>
      <c r="G332" s="1"/>
    </row>
    <row r="333" spans="1:7" x14ac:dyDescent="0.25">
      <c r="A333" s="11" t="s">
        <v>622</v>
      </c>
      <c r="B333" s="12" t="s">
        <v>623</v>
      </c>
      <c r="C333" s="12"/>
      <c r="D333" s="7"/>
      <c r="E333" s="7"/>
      <c r="F333" s="7"/>
      <c r="G333" s="1"/>
    </row>
    <row r="334" spans="1:7" ht="55.2" x14ac:dyDescent="0.25">
      <c r="A334" s="11" t="s">
        <v>624</v>
      </c>
      <c r="B334" s="12" t="s">
        <v>625</v>
      </c>
      <c r="C334" s="12" t="s">
        <v>61</v>
      </c>
      <c r="D334" s="7">
        <v>25</v>
      </c>
      <c r="E334" s="7">
        <v>614.79999999999995</v>
      </c>
      <c r="F334" s="7">
        <v>15370</v>
      </c>
      <c r="G334" s="1"/>
    </row>
    <row r="335" spans="1:7" x14ac:dyDescent="0.25">
      <c r="A335" s="11" t="s">
        <v>626</v>
      </c>
      <c r="B335" s="12" t="s">
        <v>627</v>
      </c>
      <c r="C335" s="12"/>
      <c r="D335" s="7"/>
      <c r="E335" s="7"/>
      <c r="F335" s="7"/>
      <c r="G335" s="1"/>
    </row>
    <row r="336" spans="1:7" ht="69" x14ac:dyDescent="0.25">
      <c r="A336" s="11" t="s">
        <v>628</v>
      </c>
      <c r="B336" s="12" t="s">
        <v>629</v>
      </c>
      <c r="C336" s="12" t="s">
        <v>52</v>
      </c>
      <c r="D336" s="7">
        <v>8</v>
      </c>
      <c r="E336" s="7">
        <v>477</v>
      </c>
      <c r="F336" s="7">
        <v>3816</v>
      </c>
      <c r="G336" s="1"/>
    </row>
    <row r="337" spans="1:7" ht="69" x14ac:dyDescent="0.25">
      <c r="A337" s="11" t="s">
        <v>630</v>
      </c>
      <c r="B337" s="12" t="s">
        <v>631</v>
      </c>
      <c r="C337" s="12" t="s">
        <v>52</v>
      </c>
      <c r="D337" s="7">
        <v>1</v>
      </c>
      <c r="E337" s="7">
        <v>519.4</v>
      </c>
      <c r="F337" s="7">
        <v>519.4</v>
      </c>
      <c r="G337" s="1"/>
    </row>
    <row r="338" spans="1:7" ht="82.8" x14ac:dyDescent="0.25">
      <c r="A338" s="11" t="s">
        <v>632</v>
      </c>
      <c r="B338" s="12" t="s">
        <v>633</v>
      </c>
      <c r="C338" s="12" t="s">
        <v>52</v>
      </c>
      <c r="D338" s="7">
        <v>42</v>
      </c>
      <c r="E338" s="7">
        <v>477</v>
      </c>
      <c r="F338" s="7">
        <v>20034</v>
      </c>
      <c r="G338" s="1"/>
    </row>
    <row r="339" spans="1:7" ht="82.8" x14ac:dyDescent="0.25">
      <c r="A339" s="11" t="s">
        <v>634</v>
      </c>
      <c r="B339" s="12" t="s">
        <v>635</v>
      </c>
      <c r="C339" s="12" t="s">
        <v>52</v>
      </c>
      <c r="D339" s="7">
        <v>16</v>
      </c>
      <c r="E339" s="7">
        <v>572.4</v>
      </c>
      <c r="F339" s="7">
        <v>9158.4</v>
      </c>
      <c r="G339" s="1"/>
    </row>
    <row r="340" spans="1:7" x14ac:dyDescent="0.25">
      <c r="A340" s="11" t="s">
        <v>636</v>
      </c>
      <c r="B340" s="12" t="s">
        <v>637</v>
      </c>
      <c r="C340" s="12"/>
      <c r="D340" s="7"/>
      <c r="E340" s="7"/>
      <c r="F340" s="7"/>
      <c r="G340" s="1"/>
    </row>
    <row r="341" spans="1:7" ht="27.6" x14ac:dyDescent="0.25">
      <c r="A341" s="11" t="s">
        <v>638</v>
      </c>
      <c r="B341" s="12" t="s">
        <v>639</v>
      </c>
      <c r="C341" s="12"/>
      <c r="D341" s="7"/>
      <c r="E341" s="7"/>
      <c r="F341" s="7"/>
      <c r="G341" s="1"/>
    </row>
    <row r="342" spans="1:7" ht="55.2" x14ac:dyDescent="0.25">
      <c r="A342" s="11" t="s">
        <v>640</v>
      </c>
      <c r="B342" s="12" t="s">
        <v>641</v>
      </c>
      <c r="C342" s="12" t="s">
        <v>52</v>
      </c>
      <c r="D342" s="7">
        <v>1</v>
      </c>
      <c r="E342" s="7">
        <v>4536.8</v>
      </c>
      <c r="F342" s="7">
        <v>4536.8</v>
      </c>
      <c r="G342" s="1"/>
    </row>
    <row r="343" spans="1:7" x14ac:dyDescent="0.25">
      <c r="A343" s="11" t="s">
        <v>642</v>
      </c>
      <c r="B343" s="12" t="s">
        <v>643</v>
      </c>
      <c r="C343" s="12"/>
      <c r="D343" s="7"/>
      <c r="E343" s="7"/>
      <c r="F343" s="7"/>
      <c r="G343" s="1"/>
    </row>
    <row r="344" spans="1:7" ht="55.2" x14ac:dyDescent="0.25">
      <c r="A344" s="11" t="s">
        <v>644</v>
      </c>
      <c r="B344" s="12" t="s">
        <v>645</v>
      </c>
      <c r="C344" s="12" t="s">
        <v>383</v>
      </c>
      <c r="D344" s="7">
        <v>15</v>
      </c>
      <c r="E344" s="7">
        <v>137.80000000000001</v>
      </c>
      <c r="F344" s="7">
        <v>2067</v>
      </c>
      <c r="G344" s="1"/>
    </row>
    <row r="345" spans="1:7" ht="41.4" x14ac:dyDescent="0.25">
      <c r="A345" s="11" t="s">
        <v>646</v>
      </c>
      <c r="B345" s="12" t="s">
        <v>647</v>
      </c>
      <c r="C345" s="12" t="s">
        <v>128</v>
      </c>
      <c r="D345" s="7">
        <v>900</v>
      </c>
      <c r="E345" s="7">
        <v>31.8</v>
      </c>
      <c r="F345" s="7">
        <v>28620</v>
      </c>
      <c r="G345" s="1"/>
    </row>
    <row r="346" spans="1:7" ht="69" x14ac:dyDescent="0.25">
      <c r="A346" s="11" t="s">
        <v>648</v>
      </c>
      <c r="B346" s="12" t="s">
        <v>649</v>
      </c>
      <c r="C346" s="12" t="s">
        <v>52</v>
      </c>
      <c r="D346" s="7">
        <v>1</v>
      </c>
      <c r="E346" s="7">
        <v>3155.62</v>
      </c>
      <c r="F346" s="7">
        <v>3155.62</v>
      </c>
      <c r="G346" s="1"/>
    </row>
    <row r="347" spans="1:7" ht="69" x14ac:dyDescent="0.25">
      <c r="A347" s="11" t="s">
        <v>650</v>
      </c>
      <c r="B347" s="12" t="s">
        <v>651</v>
      </c>
      <c r="C347" s="12" t="s">
        <v>52</v>
      </c>
      <c r="D347" s="7">
        <v>2</v>
      </c>
      <c r="E347" s="7">
        <v>2883.2</v>
      </c>
      <c r="F347" s="7">
        <v>5766.4</v>
      </c>
      <c r="G347" s="1"/>
    </row>
    <row r="348" spans="1:7" ht="82.8" x14ac:dyDescent="0.25">
      <c r="A348" s="11" t="s">
        <v>652</v>
      </c>
      <c r="B348" s="12" t="s">
        <v>653</v>
      </c>
      <c r="C348" s="12" t="s">
        <v>52</v>
      </c>
      <c r="D348" s="7">
        <v>1</v>
      </c>
      <c r="E348" s="7">
        <v>5066.8</v>
      </c>
      <c r="F348" s="7">
        <v>5066.8</v>
      </c>
      <c r="G348" s="1"/>
    </row>
    <row r="349" spans="1:7" ht="41.4" x14ac:dyDescent="0.25">
      <c r="A349" s="11" t="s">
        <v>654</v>
      </c>
      <c r="B349" s="12" t="s">
        <v>655</v>
      </c>
      <c r="C349" s="12" t="s">
        <v>52</v>
      </c>
      <c r="D349" s="7">
        <v>2</v>
      </c>
      <c r="E349" s="7">
        <v>243.8</v>
      </c>
      <c r="F349" s="7">
        <v>487.6</v>
      </c>
      <c r="G349" s="1"/>
    </row>
    <row r="350" spans="1:7" ht="27.6" x14ac:dyDescent="0.25">
      <c r="A350" s="11" t="s">
        <v>656</v>
      </c>
      <c r="B350" s="12" t="s">
        <v>657</v>
      </c>
      <c r="C350" s="12" t="s">
        <v>52</v>
      </c>
      <c r="D350" s="7">
        <v>1</v>
      </c>
      <c r="E350" s="7">
        <v>159</v>
      </c>
      <c r="F350" s="7">
        <v>159</v>
      </c>
      <c r="G350" s="1"/>
    </row>
    <row r="351" spans="1:7" ht="41.4" x14ac:dyDescent="0.25">
      <c r="A351" s="11" t="s">
        <v>658</v>
      </c>
      <c r="B351" s="12" t="s">
        <v>659</v>
      </c>
      <c r="C351" s="12" t="s">
        <v>52</v>
      </c>
      <c r="D351" s="7">
        <v>1</v>
      </c>
      <c r="E351" s="7">
        <v>307.39999999999998</v>
      </c>
      <c r="F351" s="7">
        <v>307.39999999999998</v>
      </c>
      <c r="G351" s="1"/>
    </row>
    <row r="352" spans="1:7" ht="27.6" x14ac:dyDescent="0.25">
      <c r="A352" s="11" t="s">
        <v>660</v>
      </c>
      <c r="B352" s="12" t="s">
        <v>661</v>
      </c>
      <c r="C352" s="12" t="s">
        <v>52</v>
      </c>
      <c r="D352" s="7">
        <v>4</v>
      </c>
      <c r="E352" s="7">
        <v>63.6</v>
      </c>
      <c r="F352" s="7">
        <v>254.4</v>
      </c>
      <c r="G352" s="1"/>
    </row>
    <row r="353" spans="1:7" ht="41.4" x14ac:dyDescent="0.25">
      <c r="A353" s="11" t="s">
        <v>662</v>
      </c>
      <c r="B353" s="12" t="s">
        <v>663</v>
      </c>
      <c r="C353" s="12" t="s">
        <v>52</v>
      </c>
      <c r="D353" s="7">
        <v>6</v>
      </c>
      <c r="E353" s="7">
        <v>243.8</v>
      </c>
      <c r="F353" s="7">
        <v>1462.8</v>
      </c>
      <c r="G353" s="1"/>
    </row>
    <row r="354" spans="1:7" ht="55.2" x14ac:dyDescent="0.25">
      <c r="A354" s="11" t="s">
        <v>664</v>
      </c>
      <c r="B354" s="12" t="s">
        <v>665</v>
      </c>
      <c r="C354" s="12" t="s">
        <v>52</v>
      </c>
      <c r="D354" s="7">
        <v>1</v>
      </c>
      <c r="E354" s="7">
        <v>318</v>
      </c>
      <c r="F354" s="7">
        <v>318</v>
      </c>
      <c r="G354" s="1"/>
    </row>
    <row r="355" spans="1:7" ht="27.6" x14ac:dyDescent="0.25">
      <c r="A355" s="11" t="s">
        <v>666</v>
      </c>
      <c r="B355" s="12" t="s">
        <v>667</v>
      </c>
      <c r="C355" s="12"/>
      <c r="D355" s="7"/>
      <c r="E355" s="7"/>
      <c r="F355" s="7"/>
      <c r="G355" s="1"/>
    </row>
    <row r="356" spans="1:7" ht="41.4" x14ac:dyDescent="0.25">
      <c r="A356" s="11" t="s">
        <v>668</v>
      </c>
      <c r="B356" s="12" t="s">
        <v>669</v>
      </c>
      <c r="C356" s="12" t="s">
        <v>383</v>
      </c>
      <c r="D356" s="7">
        <v>1</v>
      </c>
      <c r="E356" s="7">
        <v>212</v>
      </c>
      <c r="F356" s="7">
        <v>212</v>
      </c>
      <c r="G356" s="1"/>
    </row>
    <row r="357" spans="1:7" ht="41.4" x14ac:dyDescent="0.25">
      <c r="A357" s="11" t="s">
        <v>670</v>
      </c>
      <c r="B357" s="12" t="s">
        <v>671</v>
      </c>
      <c r="C357" s="12" t="s">
        <v>52</v>
      </c>
      <c r="D357" s="7">
        <v>2</v>
      </c>
      <c r="E357" s="7">
        <v>1908</v>
      </c>
      <c r="F357" s="7">
        <v>3816</v>
      </c>
      <c r="G357" s="1"/>
    </row>
    <row r="358" spans="1:7" ht="41.4" x14ac:dyDescent="0.25">
      <c r="A358" s="11" t="s">
        <v>672</v>
      </c>
      <c r="B358" s="12" t="s">
        <v>673</v>
      </c>
      <c r="C358" s="12" t="s">
        <v>52</v>
      </c>
      <c r="D358" s="7">
        <v>3</v>
      </c>
      <c r="E358" s="7">
        <v>360.4</v>
      </c>
      <c r="F358" s="7">
        <v>1081.2</v>
      </c>
      <c r="G358" s="1"/>
    </row>
    <row r="359" spans="1:7" ht="41.4" x14ac:dyDescent="0.25">
      <c r="A359" s="11" t="s">
        <v>674</v>
      </c>
      <c r="B359" s="12" t="s">
        <v>675</v>
      </c>
      <c r="C359" s="12" t="s">
        <v>52</v>
      </c>
      <c r="D359" s="7">
        <v>4</v>
      </c>
      <c r="E359" s="7">
        <v>106</v>
      </c>
      <c r="F359" s="7">
        <v>424</v>
      </c>
      <c r="G359" s="1"/>
    </row>
    <row r="360" spans="1:7" ht="69" x14ac:dyDescent="0.25">
      <c r="A360" s="11" t="s">
        <v>676</v>
      </c>
      <c r="B360" s="12" t="s">
        <v>677</v>
      </c>
      <c r="C360" s="12" t="s">
        <v>52</v>
      </c>
      <c r="D360" s="7">
        <v>7</v>
      </c>
      <c r="E360" s="7">
        <v>159</v>
      </c>
      <c r="F360" s="7">
        <v>1113</v>
      </c>
      <c r="G360" s="1"/>
    </row>
    <row r="361" spans="1:7" x14ac:dyDescent="0.25">
      <c r="A361" s="11" t="s">
        <v>678</v>
      </c>
      <c r="B361" s="12" t="s">
        <v>679</v>
      </c>
      <c r="C361" s="12"/>
      <c r="D361" s="7"/>
      <c r="E361" s="7"/>
      <c r="F361" s="7"/>
      <c r="G361" s="1"/>
    </row>
    <row r="362" spans="1:7" x14ac:dyDescent="0.25">
      <c r="A362" s="11" t="s">
        <v>680</v>
      </c>
      <c r="B362" s="12" t="s">
        <v>679</v>
      </c>
      <c r="C362" s="12"/>
      <c r="D362" s="7"/>
      <c r="E362" s="7"/>
      <c r="F362" s="7"/>
      <c r="G362" s="1"/>
    </row>
    <row r="363" spans="1:7" ht="27.6" x14ac:dyDescent="0.25">
      <c r="A363" s="11" t="s">
        <v>681</v>
      </c>
      <c r="B363" s="12" t="s">
        <v>682</v>
      </c>
      <c r="C363" s="12" t="s">
        <v>683</v>
      </c>
      <c r="D363" s="7">
        <v>0</v>
      </c>
      <c r="E363" s="7">
        <v>0</v>
      </c>
      <c r="F363" s="7">
        <v>0</v>
      </c>
      <c r="G363" s="1"/>
    </row>
    <row r="364" spans="1:7" ht="27.6" x14ac:dyDescent="0.25">
      <c r="A364" s="11" t="s">
        <v>684</v>
      </c>
      <c r="B364" s="12" t="s">
        <v>685</v>
      </c>
      <c r="C364" s="12" t="s">
        <v>61</v>
      </c>
      <c r="D364" s="7">
        <v>2</v>
      </c>
      <c r="E364" s="7">
        <v>5247</v>
      </c>
      <c r="F364" s="7">
        <v>10494</v>
      </c>
      <c r="G364" s="1"/>
    </row>
    <row r="365" spans="1:7" ht="27.6" x14ac:dyDescent="0.25">
      <c r="A365" s="11" t="s">
        <v>686</v>
      </c>
      <c r="B365" s="12" t="s">
        <v>687</v>
      </c>
      <c r="C365" s="12" t="s">
        <v>61</v>
      </c>
      <c r="D365" s="7">
        <v>2</v>
      </c>
      <c r="E365" s="7">
        <v>1325</v>
      </c>
      <c r="F365" s="7">
        <v>2650</v>
      </c>
      <c r="G365" s="1"/>
    </row>
    <row r="366" spans="1:7" x14ac:dyDescent="0.25">
      <c r="A366" s="11" t="s">
        <v>688</v>
      </c>
      <c r="B366" s="12" t="s">
        <v>689</v>
      </c>
      <c r="C366" s="12"/>
      <c r="D366" s="7"/>
      <c r="E366" s="7"/>
      <c r="F366" s="7"/>
      <c r="G366" s="1"/>
    </row>
    <row r="367" spans="1:7" x14ac:dyDescent="0.25">
      <c r="A367" s="11" t="s">
        <v>690</v>
      </c>
      <c r="B367" s="12" t="s">
        <v>689</v>
      </c>
      <c r="C367" s="12"/>
      <c r="D367" s="7"/>
      <c r="E367" s="7"/>
      <c r="F367" s="7"/>
      <c r="G367" s="1"/>
    </row>
    <row r="368" spans="1:7" ht="27.6" x14ac:dyDescent="0.25">
      <c r="A368" s="11" t="s">
        <v>691</v>
      </c>
      <c r="B368" s="12" t="s">
        <v>692</v>
      </c>
      <c r="C368" s="12" t="s">
        <v>683</v>
      </c>
      <c r="D368" s="7">
        <v>0</v>
      </c>
      <c r="E368" s="7">
        <v>0</v>
      </c>
      <c r="F368" s="7">
        <v>0</v>
      </c>
      <c r="G368" s="1"/>
    </row>
    <row r="369" spans="1:7" ht="193.2" x14ac:dyDescent="0.25">
      <c r="A369" s="11" t="s">
        <v>693</v>
      </c>
      <c r="B369" s="12" t="s">
        <v>694</v>
      </c>
      <c r="C369" s="12" t="s">
        <v>61</v>
      </c>
      <c r="D369" s="7">
        <v>1</v>
      </c>
      <c r="E369" s="7">
        <v>102576.2</v>
      </c>
      <c r="F369" s="7">
        <v>102576.2</v>
      </c>
      <c r="G369" s="1"/>
    </row>
    <row r="370" spans="1:7" ht="96.6" x14ac:dyDescent="0.25">
      <c r="A370" s="11" t="s">
        <v>695</v>
      </c>
      <c r="B370" s="12" t="s">
        <v>696</v>
      </c>
      <c r="C370" s="12" t="s">
        <v>61</v>
      </c>
      <c r="D370" s="7">
        <v>1</v>
      </c>
      <c r="E370" s="7">
        <v>44308</v>
      </c>
      <c r="F370" s="7">
        <v>44308</v>
      </c>
      <c r="G370" s="1"/>
    </row>
    <row r="371" spans="1:7" x14ac:dyDescent="0.25">
      <c r="A371" s="11" t="s">
        <v>697</v>
      </c>
      <c r="B371" s="12" t="s">
        <v>698</v>
      </c>
      <c r="C371" s="12"/>
      <c r="D371" s="7"/>
      <c r="E371" s="7"/>
      <c r="F371" s="7"/>
      <c r="G371" s="1"/>
    </row>
    <row r="372" spans="1:7" x14ac:dyDescent="0.25">
      <c r="A372" s="11" t="s">
        <v>699</v>
      </c>
      <c r="B372" s="12" t="s">
        <v>698</v>
      </c>
      <c r="C372" s="12"/>
      <c r="D372" s="7"/>
      <c r="E372" s="7"/>
      <c r="F372" s="7"/>
      <c r="G372" s="1"/>
    </row>
    <row r="373" spans="1:7" ht="27.6" x14ac:dyDescent="0.25">
      <c r="A373" s="11" t="s">
        <v>700</v>
      </c>
      <c r="B373" s="12" t="s">
        <v>701</v>
      </c>
      <c r="C373" s="12" t="s">
        <v>683</v>
      </c>
      <c r="D373" s="7">
        <v>0</v>
      </c>
      <c r="E373" s="7">
        <v>0</v>
      </c>
      <c r="F373" s="7">
        <v>0</v>
      </c>
      <c r="G373" s="1"/>
    </row>
    <row r="374" spans="1:7" ht="317.39999999999998" x14ac:dyDescent="0.25">
      <c r="A374" s="11" t="s">
        <v>702</v>
      </c>
      <c r="B374" s="12" t="s">
        <v>703</v>
      </c>
      <c r="C374" s="12" t="s">
        <v>683</v>
      </c>
      <c r="D374" s="7">
        <v>0</v>
      </c>
      <c r="E374" s="7">
        <v>0</v>
      </c>
      <c r="F374" s="7">
        <v>0</v>
      </c>
      <c r="G374" s="1"/>
    </row>
    <row r="375" spans="1:7" ht="110.4" x14ac:dyDescent="0.25">
      <c r="A375" s="11" t="s">
        <v>704</v>
      </c>
      <c r="B375" s="12" t="s">
        <v>705</v>
      </c>
      <c r="C375" s="12" t="s">
        <v>41</v>
      </c>
      <c r="D375" s="7"/>
      <c r="E375" s="7"/>
      <c r="F375" s="7"/>
      <c r="G375" s="1"/>
    </row>
    <row r="376" spans="1:7" ht="110.4" x14ac:dyDescent="0.25">
      <c r="A376" s="11" t="s">
        <v>706</v>
      </c>
      <c r="B376" s="12" t="s">
        <v>707</v>
      </c>
      <c r="C376" s="12" t="s">
        <v>683</v>
      </c>
      <c r="D376" s="7">
        <v>0</v>
      </c>
      <c r="E376" s="7">
        <v>0</v>
      </c>
      <c r="F376" s="7">
        <v>0</v>
      </c>
      <c r="G376" s="1"/>
    </row>
    <row r="377" spans="1:7" ht="55.2" x14ac:dyDescent="0.25">
      <c r="A377" s="11" t="s">
        <v>708</v>
      </c>
      <c r="B377" s="12" t="s">
        <v>709</v>
      </c>
      <c r="C377" s="12" t="s">
        <v>683</v>
      </c>
      <c r="D377" s="7">
        <v>0</v>
      </c>
      <c r="E377" s="7">
        <v>0</v>
      </c>
      <c r="F377" s="7">
        <v>0</v>
      </c>
      <c r="G377" s="1"/>
    </row>
    <row r="378" spans="1:7" ht="110.4" x14ac:dyDescent="0.25">
      <c r="A378" s="11" t="s">
        <v>710</v>
      </c>
      <c r="B378" s="12" t="s">
        <v>711</v>
      </c>
      <c r="C378" s="12" t="s">
        <v>683</v>
      </c>
      <c r="D378" s="7">
        <v>0</v>
      </c>
      <c r="E378" s="7">
        <v>0</v>
      </c>
      <c r="F378" s="7">
        <v>0</v>
      </c>
      <c r="G378" s="1"/>
    </row>
    <row r="379" spans="1:7" ht="55.2" x14ac:dyDescent="0.25">
      <c r="A379" s="11" t="s">
        <v>712</v>
      </c>
      <c r="B379" s="12" t="s">
        <v>713</v>
      </c>
      <c r="C379" s="12" t="s">
        <v>683</v>
      </c>
      <c r="D379" s="7">
        <v>0</v>
      </c>
      <c r="E379" s="7">
        <v>0</v>
      </c>
      <c r="F379" s="7">
        <v>0</v>
      </c>
      <c r="G379" s="1"/>
    </row>
    <row r="380" spans="1:7" ht="27.6" x14ac:dyDescent="0.25">
      <c r="A380" s="11" t="s">
        <v>714</v>
      </c>
      <c r="B380" s="12" t="s">
        <v>715</v>
      </c>
      <c r="C380" s="12" t="s">
        <v>61</v>
      </c>
      <c r="D380" s="7">
        <v>1</v>
      </c>
      <c r="E380" s="7">
        <v>7155</v>
      </c>
      <c r="F380" s="7">
        <v>7155</v>
      </c>
      <c r="G380" s="1"/>
    </row>
    <row r="381" spans="1:7" ht="110.4" x14ac:dyDescent="0.25">
      <c r="A381" s="14" t="s">
        <v>716</v>
      </c>
      <c r="B381" s="12" t="s">
        <v>717</v>
      </c>
      <c r="C381" s="12" t="s">
        <v>61</v>
      </c>
      <c r="D381" s="15">
        <v>1</v>
      </c>
      <c r="E381" s="15">
        <v>15317</v>
      </c>
      <c r="F381" s="15">
        <v>15317</v>
      </c>
      <c r="G381" s="1"/>
    </row>
    <row r="382" spans="1:7" x14ac:dyDescent="0.25">
      <c r="A382" s="14" t="s">
        <v>718</v>
      </c>
      <c r="B382" s="12" t="s">
        <v>719</v>
      </c>
      <c r="C382" s="12" t="s">
        <v>61</v>
      </c>
      <c r="D382" s="15">
        <v>1</v>
      </c>
      <c r="E382" s="15">
        <v>53</v>
      </c>
      <c r="F382" s="15">
        <v>53</v>
      </c>
      <c r="G382" s="1"/>
    </row>
    <row r="383" spans="1:7" x14ac:dyDescent="0.25">
      <c r="A383" s="14" t="s">
        <v>720</v>
      </c>
      <c r="B383" s="12" t="s">
        <v>721</v>
      </c>
      <c r="C383" s="12"/>
      <c r="D383" s="15"/>
      <c r="E383" s="15"/>
      <c r="F383" s="15"/>
      <c r="G383" s="1"/>
    </row>
    <row r="384" spans="1:7" x14ac:dyDescent="0.25">
      <c r="A384" s="14" t="s">
        <v>722</v>
      </c>
      <c r="B384" s="12" t="s">
        <v>721</v>
      </c>
      <c r="C384" s="12"/>
      <c r="D384" s="15"/>
      <c r="E384" s="15"/>
      <c r="F384" s="15"/>
      <c r="G384" s="1"/>
    </row>
    <row r="385" spans="1:7" ht="124.2" x14ac:dyDescent="0.25">
      <c r="A385" s="14" t="s">
        <v>723</v>
      </c>
      <c r="B385" s="12" t="s">
        <v>724</v>
      </c>
      <c r="C385" s="12" t="s">
        <v>683</v>
      </c>
      <c r="D385" s="15">
        <v>0</v>
      </c>
      <c r="E385" s="15">
        <v>0</v>
      </c>
      <c r="F385" s="15">
        <v>0</v>
      </c>
      <c r="G385" s="1"/>
    </row>
    <row r="386" spans="1:7" ht="41.4" x14ac:dyDescent="0.25">
      <c r="A386" s="14" t="s">
        <v>725</v>
      </c>
      <c r="B386" s="12" t="s">
        <v>726</v>
      </c>
      <c r="C386" s="12" t="s">
        <v>61</v>
      </c>
      <c r="D386" s="15">
        <v>1</v>
      </c>
      <c r="E386" s="15">
        <v>8649.6</v>
      </c>
      <c r="F386" s="15">
        <v>8649.6</v>
      </c>
      <c r="G386" s="1"/>
    </row>
    <row r="387" spans="1:7" ht="27.6" x14ac:dyDescent="0.25">
      <c r="A387" s="14" t="s">
        <v>727</v>
      </c>
      <c r="B387" s="12" t="s">
        <v>728</v>
      </c>
      <c r="C387" s="12" t="s">
        <v>61</v>
      </c>
      <c r="D387" s="15">
        <v>1</v>
      </c>
      <c r="E387" s="15">
        <v>62031.199999999997</v>
      </c>
      <c r="F387" s="15">
        <v>62031.199999999997</v>
      </c>
      <c r="G387" s="1"/>
    </row>
    <row r="388" spans="1:7" ht="41.4" x14ac:dyDescent="0.25">
      <c r="A388" s="14" t="s">
        <v>729</v>
      </c>
      <c r="B388" s="12" t="s">
        <v>730</v>
      </c>
      <c r="C388" s="12" t="s">
        <v>61</v>
      </c>
      <c r="D388" s="15">
        <v>1</v>
      </c>
      <c r="E388" s="15">
        <v>23659.200000000001</v>
      </c>
      <c r="F388" s="15">
        <v>23659.200000000001</v>
      </c>
      <c r="G388" s="1"/>
    </row>
    <row r="389" spans="1:7" ht="27.6" x14ac:dyDescent="0.25">
      <c r="A389" s="14" t="s">
        <v>731</v>
      </c>
      <c r="B389" s="12" t="s">
        <v>732</v>
      </c>
      <c r="C389" s="12" t="s">
        <v>61</v>
      </c>
      <c r="D389" s="15">
        <v>1</v>
      </c>
      <c r="E389" s="15">
        <v>20956.2</v>
      </c>
      <c r="F389" s="15">
        <v>20956.2</v>
      </c>
      <c r="G389" s="1"/>
    </row>
    <row r="390" spans="1:7" ht="27.6" x14ac:dyDescent="0.25">
      <c r="A390" s="14" t="s">
        <v>733</v>
      </c>
      <c r="B390" s="12" t="s">
        <v>734</v>
      </c>
      <c r="C390" s="12" t="s">
        <v>61</v>
      </c>
      <c r="D390" s="15">
        <v>2</v>
      </c>
      <c r="E390" s="15">
        <v>5724</v>
      </c>
      <c r="F390" s="15">
        <v>11448</v>
      </c>
      <c r="G390" s="1"/>
    </row>
    <row r="391" spans="1:7" ht="27.6" x14ac:dyDescent="0.25">
      <c r="A391" s="14" t="s">
        <v>735</v>
      </c>
      <c r="B391" s="12" t="s">
        <v>736</v>
      </c>
      <c r="C391" s="12" t="s">
        <v>61</v>
      </c>
      <c r="D391" s="15">
        <v>1</v>
      </c>
      <c r="E391" s="15">
        <v>19758.400000000001</v>
      </c>
      <c r="F391" s="15">
        <v>19758.400000000001</v>
      </c>
      <c r="G391" s="1"/>
    </row>
    <row r="392" spans="1:7" x14ac:dyDescent="0.25">
      <c r="A392" s="14" t="s">
        <v>737</v>
      </c>
      <c r="B392" s="12" t="s">
        <v>738</v>
      </c>
      <c r="C392" s="12"/>
      <c r="D392" s="15"/>
      <c r="E392" s="15"/>
      <c r="F392" s="15"/>
      <c r="G392" s="1"/>
    </row>
    <row r="393" spans="1:7" x14ac:dyDescent="0.25">
      <c r="A393" s="14" t="s">
        <v>739</v>
      </c>
      <c r="B393" s="12" t="s">
        <v>740</v>
      </c>
      <c r="C393" s="12"/>
      <c r="D393" s="15"/>
      <c r="E393" s="15"/>
      <c r="F393" s="15"/>
      <c r="G393" s="1"/>
    </row>
    <row r="394" spans="1:7" ht="138" x14ac:dyDescent="0.25">
      <c r="A394" s="14" t="s">
        <v>741</v>
      </c>
      <c r="B394" s="12" t="s">
        <v>742</v>
      </c>
      <c r="C394" s="12" t="s">
        <v>41</v>
      </c>
      <c r="D394" s="15"/>
      <c r="E394" s="15"/>
      <c r="F394" s="15"/>
      <c r="G394" s="1"/>
    </row>
    <row r="395" spans="1:7" ht="27.6" x14ac:dyDescent="0.25">
      <c r="A395" s="14" t="s">
        <v>743</v>
      </c>
      <c r="B395" s="12" t="s">
        <v>744</v>
      </c>
      <c r="C395" s="12" t="s">
        <v>41</v>
      </c>
      <c r="D395" s="15"/>
      <c r="E395" s="15"/>
      <c r="F395" s="15"/>
      <c r="G395" s="1"/>
    </row>
    <row r="396" spans="1:7" ht="276" x14ac:dyDescent="0.25">
      <c r="A396" s="14" t="s">
        <v>745</v>
      </c>
      <c r="B396" s="12" t="s">
        <v>746</v>
      </c>
      <c r="C396" s="12" t="s">
        <v>41</v>
      </c>
      <c r="D396" s="15"/>
      <c r="E396" s="15"/>
      <c r="F396" s="15"/>
      <c r="G396" s="1"/>
    </row>
    <row r="397" spans="1:7" ht="82.8" x14ac:dyDescent="0.25">
      <c r="A397" s="14" t="s">
        <v>747</v>
      </c>
      <c r="B397" s="12" t="s">
        <v>748</v>
      </c>
      <c r="C397" s="12" t="s">
        <v>41</v>
      </c>
      <c r="D397" s="15"/>
      <c r="E397" s="15"/>
      <c r="F397" s="15"/>
      <c r="G397" s="1"/>
    </row>
    <row r="398" spans="1:7" ht="96.6" x14ac:dyDescent="0.25">
      <c r="A398" s="14" t="s">
        <v>749</v>
      </c>
      <c r="B398" s="12" t="s">
        <v>750</v>
      </c>
      <c r="C398" s="12" t="s">
        <v>41</v>
      </c>
      <c r="D398" s="15"/>
      <c r="E398" s="15"/>
      <c r="F398" s="15"/>
      <c r="G398" s="1"/>
    </row>
    <row r="399" spans="1:7" ht="289.8" x14ac:dyDescent="0.25">
      <c r="A399" s="14" t="s">
        <v>751</v>
      </c>
      <c r="B399" s="12" t="s">
        <v>752</v>
      </c>
      <c r="C399" s="12" t="s">
        <v>41</v>
      </c>
      <c r="D399" s="15"/>
      <c r="E399" s="15"/>
      <c r="F399" s="15"/>
      <c r="G399" s="1"/>
    </row>
    <row r="400" spans="1:7" ht="234.6" x14ac:dyDescent="0.25">
      <c r="A400" s="14" t="s">
        <v>753</v>
      </c>
      <c r="B400" s="12" t="s">
        <v>754</v>
      </c>
      <c r="C400" s="12" t="s">
        <v>41</v>
      </c>
      <c r="D400" s="15"/>
      <c r="E400" s="15"/>
      <c r="F400" s="15"/>
      <c r="G400" s="1"/>
    </row>
    <row r="401" spans="1:7" ht="262.2" x14ac:dyDescent="0.25">
      <c r="A401" s="14" t="s">
        <v>755</v>
      </c>
      <c r="B401" s="12" t="s">
        <v>756</v>
      </c>
      <c r="C401" s="12" t="s">
        <v>41</v>
      </c>
      <c r="D401" s="15"/>
      <c r="E401" s="15"/>
      <c r="F401" s="15"/>
      <c r="G401" s="1"/>
    </row>
    <row r="402" spans="1:7" ht="358.8" x14ac:dyDescent="0.25">
      <c r="A402" s="14" t="s">
        <v>757</v>
      </c>
      <c r="B402" s="12" t="s">
        <v>758</v>
      </c>
      <c r="C402" s="12" t="s">
        <v>41</v>
      </c>
      <c r="D402" s="15"/>
      <c r="E402" s="15"/>
      <c r="F402" s="15"/>
      <c r="G402" s="1"/>
    </row>
    <row r="403" spans="1:7" ht="331.2" x14ac:dyDescent="0.25">
      <c r="A403" s="14" t="s">
        <v>759</v>
      </c>
      <c r="B403" s="12" t="s">
        <v>760</v>
      </c>
      <c r="C403" s="12" t="s">
        <v>683</v>
      </c>
      <c r="D403" s="15">
        <v>0</v>
      </c>
      <c r="E403" s="15">
        <v>0</v>
      </c>
      <c r="F403" s="15">
        <v>0</v>
      </c>
      <c r="G403" s="1"/>
    </row>
    <row r="404" spans="1:7" ht="27.6" x14ac:dyDescent="0.25">
      <c r="A404" s="14" t="s">
        <v>761</v>
      </c>
      <c r="B404" s="12" t="s">
        <v>762</v>
      </c>
      <c r="C404" s="12" t="s">
        <v>41</v>
      </c>
      <c r="D404" s="15"/>
      <c r="E404" s="15"/>
      <c r="F404" s="15"/>
      <c r="G404" s="1"/>
    </row>
    <row r="405" spans="1:7" x14ac:dyDescent="0.25">
      <c r="A405" s="14" t="s">
        <v>763</v>
      </c>
      <c r="B405" s="12" t="s">
        <v>738</v>
      </c>
      <c r="C405" s="12"/>
      <c r="D405" s="15"/>
      <c r="E405" s="15"/>
      <c r="F405" s="15"/>
      <c r="G405" s="1"/>
    </row>
    <row r="406" spans="1:7" ht="331.2" x14ac:dyDescent="0.25">
      <c r="A406" s="14" t="s">
        <v>764</v>
      </c>
      <c r="B406" s="12" t="s">
        <v>765</v>
      </c>
      <c r="C406" s="12" t="s">
        <v>683</v>
      </c>
      <c r="D406" s="15">
        <v>0</v>
      </c>
      <c r="E406" s="15">
        <v>0</v>
      </c>
      <c r="F406" s="15">
        <v>0</v>
      </c>
      <c r="G406" s="1"/>
    </row>
    <row r="407" spans="1:7" ht="82.8" x14ac:dyDescent="0.25">
      <c r="A407" s="14" t="s">
        <v>766</v>
      </c>
      <c r="B407" s="12" t="s">
        <v>767</v>
      </c>
      <c r="C407" s="12" t="s">
        <v>41</v>
      </c>
      <c r="D407" s="15"/>
      <c r="E407" s="15"/>
      <c r="F407" s="15"/>
      <c r="G407" s="1"/>
    </row>
    <row r="408" spans="1:7" ht="27.6" x14ac:dyDescent="0.25">
      <c r="A408" s="14" t="s">
        <v>768</v>
      </c>
      <c r="B408" s="12" t="s">
        <v>769</v>
      </c>
      <c r="C408" s="12" t="s">
        <v>52</v>
      </c>
      <c r="D408" s="15">
        <v>39</v>
      </c>
      <c r="E408" s="15">
        <v>2416.8000000000002</v>
      </c>
      <c r="F408" s="15">
        <v>94255.2</v>
      </c>
      <c r="G408" s="1"/>
    </row>
    <row r="409" spans="1:7" ht="27.6" x14ac:dyDescent="0.25">
      <c r="A409" s="14" t="s">
        <v>770</v>
      </c>
      <c r="B409" s="12" t="s">
        <v>771</v>
      </c>
      <c r="C409" s="12" t="s">
        <v>52</v>
      </c>
      <c r="D409" s="15">
        <v>8</v>
      </c>
      <c r="E409" s="15">
        <v>2162.4</v>
      </c>
      <c r="F409" s="15">
        <v>17299.2</v>
      </c>
      <c r="G409" s="1"/>
    </row>
    <row r="410" spans="1:7" ht="27.6" x14ac:dyDescent="0.25">
      <c r="A410" s="14" t="s">
        <v>772</v>
      </c>
      <c r="B410" s="12" t="s">
        <v>773</v>
      </c>
      <c r="C410" s="12" t="s">
        <v>52</v>
      </c>
      <c r="D410" s="15">
        <v>11</v>
      </c>
      <c r="E410" s="15">
        <v>1749</v>
      </c>
      <c r="F410" s="15">
        <v>19239</v>
      </c>
      <c r="G410" s="1"/>
    </row>
    <row r="411" spans="1:7" ht="27.6" x14ac:dyDescent="0.25">
      <c r="A411" s="14" t="s">
        <v>774</v>
      </c>
      <c r="B411" s="12" t="s">
        <v>775</v>
      </c>
      <c r="C411" s="12" t="s">
        <v>52</v>
      </c>
      <c r="D411" s="15">
        <v>10</v>
      </c>
      <c r="E411" s="15">
        <v>1272</v>
      </c>
      <c r="F411" s="15">
        <v>12720</v>
      </c>
      <c r="G411" s="1"/>
    </row>
    <row r="412" spans="1:7" ht="234.6" x14ac:dyDescent="0.25">
      <c r="A412" s="14" t="s">
        <v>776</v>
      </c>
      <c r="B412" s="12" t="s">
        <v>777</v>
      </c>
      <c r="C412" s="12" t="s">
        <v>52</v>
      </c>
      <c r="D412" s="15">
        <v>13</v>
      </c>
      <c r="E412" s="15">
        <v>773.8</v>
      </c>
      <c r="F412" s="15">
        <v>10059.4</v>
      </c>
      <c r="G412" s="1"/>
    </row>
    <row r="413" spans="1:7" ht="317.39999999999998" x14ac:dyDescent="0.25">
      <c r="A413" s="14" t="s">
        <v>778</v>
      </c>
      <c r="B413" s="12" t="s">
        <v>779</v>
      </c>
      <c r="C413" s="12" t="s">
        <v>52</v>
      </c>
      <c r="D413" s="15">
        <v>4</v>
      </c>
      <c r="E413" s="15">
        <v>185.5</v>
      </c>
      <c r="F413" s="15">
        <v>742</v>
      </c>
      <c r="G413" s="1"/>
    </row>
    <row r="414" spans="1:7" ht="41.4" x14ac:dyDescent="0.25">
      <c r="A414" s="14" t="s">
        <v>780</v>
      </c>
      <c r="B414" s="12" t="s">
        <v>781</v>
      </c>
      <c r="C414" s="12" t="s">
        <v>128</v>
      </c>
      <c r="D414" s="15">
        <v>80</v>
      </c>
      <c r="E414" s="15">
        <v>190.8</v>
      </c>
      <c r="F414" s="15">
        <v>15264</v>
      </c>
      <c r="G414" s="1"/>
    </row>
    <row r="415" spans="1:7" ht="331.2" x14ac:dyDescent="0.25">
      <c r="A415" s="14" t="s">
        <v>782</v>
      </c>
      <c r="B415" s="12" t="s">
        <v>783</v>
      </c>
      <c r="C415" s="12" t="s">
        <v>52</v>
      </c>
      <c r="D415" s="15">
        <v>11</v>
      </c>
      <c r="E415" s="15">
        <v>572.4</v>
      </c>
      <c r="F415" s="15">
        <v>6296.4</v>
      </c>
      <c r="G415" s="1"/>
    </row>
    <row r="416" spans="1:7" ht="69" x14ac:dyDescent="0.25">
      <c r="A416" s="14" t="s">
        <v>784</v>
      </c>
      <c r="B416" s="12" t="s">
        <v>785</v>
      </c>
      <c r="C416" s="12" t="s">
        <v>41</v>
      </c>
      <c r="D416" s="15"/>
      <c r="E416" s="15"/>
      <c r="F416" s="15"/>
      <c r="G416" s="1"/>
    </row>
    <row r="417" spans="1:7" ht="331.2" x14ac:dyDescent="0.25">
      <c r="A417" s="14" t="s">
        <v>786</v>
      </c>
      <c r="B417" s="12" t="s">
        <v>787</v>
      </c>
      <c r="C417" s="12" t="s">
        <v>52</v>
      </c>
      <c r="D417" s="15">
        <v>19</v>
      </c>
      <c r="E417" s="15">
        <v>296.8</v>
      </c>
      <c r="F417" s="15">
        <v>5639.2</v>
      </c>
      <c r="G417" s="1"/>
    </row>
    <row r="418" spans="1:7" ht="69" x14ac:dyDescent="0.25">
      <c r="A418" s="14" t="s">
        <v>788</v>
      </c>
      <c r="B418" s="12" t="s">
        <v>789</v>
      </c>
      <c r="C418" s="12" t="s">
        <v>41</v>
      </c>
      <c r="D418" s="15"/>
      <c r="E418" s="15"/>
      <c r="F418" s="15"/>
      <c r="G418" s="1"/>
    </row>
    <row r="419" spans="1:7" ht="331.2" x14ac:dyDescent="0.25">
      <c r="A419" s="14" t="s">
        <v>790</v>
      </c>
      <c r="B419" s="12" t="s">
        <v>791</v>
      </c>
      <c r="C419" s="12" t="s">
        <v>128</v>
      </c>
      <c r="D419" s="15">
        <v>52</v>
      </c>
      <c r="E419" s="15">
        <v>402.8</v>
      </c>
      <c r="F419" s="15">
        <v>20945.599999999999</v>
      </c>
      <c r="G419" s="1"/>
    </row>
    <row r="420" spans="1:7" ht="69" x14ac:dyDescent="0.25">
      <c r="A420" s="14" t="s">
        <v>792</v>
      </c>
      <c r="B420" s="12" t="s">
        <v>793</v>
      </c>
      <c r="C420" s="12" t="s">
        <v>41</v>
      </c>
      <c r="D420" s="15"/>
      <c r="E420" s="15"/>
      <c r="F420" s="15"/>
      <c r="G420" s="1"/>
    </row>
    <row r="421" spans="1:7" ht="331.2" x14ac:dyDescent="0.25">
      <c r="A421" s="14" t="s">
        <v>794</v>
      </c>
      <c r="B421" s="12" t="s">
        <v>795</v>
      </c>
      <c r="C421" s="12" t="s">
        <v>52</v>
      </c>
      <c r="D421" s="15">
        <v>45</v>
      </c>
      <c r="E421" s="15">
        <v>508.8</v>
      </c>
      <c r="F421" s="15">
        <v>22896</v>
      </c>
      <c r="G421" s="1"/>
    </row>
    <row r="422" spans="1:7" ht="96.6" x14ac:dyDescent="0.25">
      <c r="A422" s="14" t="s">
        <v>796</v>
      </c>
      <c r="B422" s="12" t="s">
        <v>797</v>
      </c>
      <c r="C422" s="12" t="s">
        <v>41</v>
      </c>
      <c r="D422" s="15"/>
      <c r="E422" s="15"/>
      <c r="F422" s="15"/>
      <c r="G422" s="1"/>
    </row>
    <row r="423" spans="1:7" ht="345" x14ac:dyDescent="0.25">
      <c r="A423" s="14" t="s">
        <v>798</v>
      </c>
      <c r="B423" s="12" t="s">
        <v>799</v>
      </c>
      <c r="C423" s="12" t="s">
        <v>52</v>
      </c>
      <c r="D423" s="15">
        <v>17</v>
      </c>
      <c r="E423" s="15">
        <v>402.8</v>
      </c>
      <c r="F423" s="15">
        <v>6847.6</v>
      </c>
      <c r="G423" s="1"/>
    </row>
    <row r="424" spans="1:7" ht="110.4" x14ac:dyDescent="0.25">
      <c r="A424" s="14" t="s">
        <v>800</v>
      </c>
      <c r="B424" s="12" t="s">
        <v>801</v>
      </c>
      <c r="C424" s="12" t="s">
        <v>41</v>
      </c>
      <c r="D424" s="15"/>
      <c r="E424" s="15"/>
      <c r="F424" s="15"/>
      <c r="G424" s="1"/>
    </row>
    <row r="425" spans="1:7" ht="331.2" x14ac:dyDescent="0.25">
      <c r="A425" s="14" t="s">
        <v>802</v>
      </c>
      <c r="B425" s="12" t="s">
        <v>803</v>
      </c>
      <c r="C425" s="12" t="s">
        <v>52</v>
      </c>
      <c r="D425" s="15">
        <v>50</v>
      </c>
      <c r="E425" s="15">
        <v>233.2</v>
      </c>
      <c r="F425" s="15">
        <v>11660</v>
      </c>
      <c r="G425" s="1"/>
    </row>
    <row r="426" spans="1:7" ht="82.8" x14ac:dyDescent="0.25">
      <c r="A426" s="14" t="s">
        <v>804</v>
      </c>
      <c r="B426" s="12" t="s">
        <v>805</v>
      </c>
      <c r="C426" s="12" t="s">
        <v>41</v>
      </c>
      <c r="D426" s="15"/>
      <c r="E426" s="15"/>
      <c r="F426" s="15"/>
      <c r="G426" s="1"/>
    </row>
    <row r="427" spans="1:7" ht="345" x14ac:dyDescent="0.25">
      <c r="A427" s="14" t="s">
        <v>806</v>
      </c>
      <c r="B427" s="12" t="s">
        <v>807</v>
      </c>
      <c r="C427" s="12" t="s">
        <v>52</v>
      </c>
      <c r="D427" s="15">
        <v>17</v>
      </c>
      <c r="E427" s="15">
        <v>169.6</v>
      </c>
      <c r="F427" s="15">
        <v>2883.2</v>
      </c>
      <c r="G427" s="1"/>
    </row>
    <row r="428" spans="1:7" ht="41.4" x14ac:dyDescent="0.25">
      <c r="A428" s="14" t="s">
        <v>808</v>
      </c>
      <c r="B428" s="12" t="s">
        <v>809</v>
      </c>
      <c r="C428" s="12" t="s">
        <v>41</v>
      </c>
      <c r="D428" s="15"/>
      <c r="E428" s="15"/>
      <c r="F428" s="15"/>
      <c r="G428" s="1"/>
    </row>
    <row r="429" spans="1:7" ht="358.8" x14ac:dyDescent="0.25">
      <c r="A429" s="14" t="s">
        <v>810</v>
      </c>
      <c r="B429" s="12" t="s">
        <v>811</v>
      </c>
      <c r="C429" s="12" t="s">
        <v>52</v>
      </c>
      <c r="D429" s="15">
        <v>2</v>
      </c>
      <c r="E429" s="15">
        <v>689</v>
      </c>
      <c r="F429" s="15">
        <v>1378</v>
      </c>
      <c r="G429" s="1"/>
    </row>
    <row r="430" spans="1:7" x14ac:dyDescent="0.25">
      <c r="A430" s="14" t="s">
        <v>812</v>
      </c>
      <c r="B430" s="12" t="s">
        <v>813</v>
      </c>
      <c r="C430" s="12"/>
      <c r="D430" s="15"/>
      <c r="E430" s="15"/>
      <c r="F430" s="15"/>
      <c r="G430" s="1"/>
    </row>
    <row r="431" spans="1:7" x14ac:dyDescent="0.25">
      <c r="A431" s="14" t="s">
        <v>814</v>
      </c>
      <c r="B431" s="12" t="s">
        <v>815</v>
      </c>
      <c r="C431" s="12"/>
      <c r="D431" s="15"/>
      <c r="E431" s="15"/>
      <c r="F431" s="15"/>
      <c r="G431" s="1"/>
    </row>
    <row r="432" spans="1:7" x14ac:dyDescent="0.25">
      <c r="A432" s="14" t="s">
        <v>816</v>
      </c>
      <c r="B432" s="12" t="s">
        <v>817</v>
      </c>
      <c r="C432" s="12"/>
      <c r="D432" s="15"/>
      <c r="E432" s="15"/>
      <c r="F432" s="15"/>
      <c r="G432" s="1"/>
    </row>
    <row r="433" spans="1:7" ht="27.6" x14ac:dyDescent="0.25">
      <c r="A433" s="14" t="s">
        <v>818</v>
      </c>
      <c r="B433" s="12" t="s">
        <v>819</v>
      </c>
      <c r="C433" s="12" t="s">
        <v>52</v>
      </c>
      <c r="D433" s="15">
        <v>2</v>
      </c>
      <c r="E433" s="15">
        <v>7091.4</v>
      </c>
      <c r="F433" s="15">
        <v>14182.8</v>
      </c>
      <c r="G433" s="1"/>
    </row>
    <row r="434" spans="1:7" x14ac:dyDescent="0.25">
      <c r="A434" s="14" t="s">
        <v>820</v>
      </c>
      <c r="B434" s="12" t="s">
        <v>821</v>
      </c>
      <c r="C434" s="12"/>
      <c r="D434" s="15"/>
      <c r="E434" s="15"/>
      <c r="F434" s="15"/>
      <c r="G434" s="1"/>
    </row>
    <row r="435" spans="1:7" ht="55.2" x14ac:dyDescent="0.25">
      <c r="A435" s="14" t="s">
        <v>822</v>
      </c>
      <c r="B435" s="12" t="s">
        <v>823</v>
      </c>
      <c r="C435" s="12" t="s">
        <v>61</v>
      </c>
      <c r="D435" s="15">
        <v>1</v>
      </c>
      <c r="E435" s="15">
        <v>5268.2</v>
      </c>
      <c r="F435" s="15">
        <v>5268.2</v>
      </c>
      <c r="G435" s="1"/>
    </row>
    <row r="436" spans="1:7" ht="55.2" x14ac:dyDescent="0.25">
      <c r="A436" s="14" t="s">
        <v>824</v>
      </c>
      <c r="B436" s="12" t="s">
        <v>825</v>
      </c>
      <c r="C436" s="12" t="s">
        <v>61</v>
      </c>
      <c r="D436" s="15">
        <v>1</v>
      </c>
      <c r="E436" s="15">
        <v>5830</v>
      </c>
      <c r="F436" s="15">
        <v>5830</v>
      </c>
      <c r="G436" s="1"/>
    </row>
    <row r="437" spans="1:7" ht="55.2" x14ac:dyDescent="0.25">
      <c r="A437" s="14" t="s">
        <v>826</v>
      </c>
      <c r="B437" s="12" t="s">
        <v>827</v>
      </c>
      <c r="C437" s="12" t="s">
        <v>61</v>
      </c>
      <c r="D437" s="15">
        <v>1</v>
      </c>
      <c r="E437" s="15">
        <v>7547.2</v>
      </c>
      <c r="F437" s="15">
        <v>7547.2</v>
      </c>
      <c r="G437" s="1"/>
    </row>
    <row r="438" spans="1:7" ht="82.8" x14ac:dyDescent="0.25">
      <c r="A438" s="14" t="s">
        <v>828</v>
      </c>
      <c r="B438" s="12" t="s">
        <v>829</v>
      </c>
      <c r="C438" s="12" t="s">
        <v>128</v>
      </c>
      <c r="D438" s="15">
        <v>60</v>
      </c>
      <c r="E438" s="15">
        <v>129.32</v>
      </c>
      <c r="F438" s="15">
        <v>7759.2</v>
      </c>
      <c r="G438" s="1"/>
    </row>
    <row r="439" spans="1:7" x14ac:dyDescent="0.25">
      <c r="A439" s="14" t="s">
        <v>830</v>
      </c>
      <c r="B439" s="12" t="s">
        <v>831</v>
      </c>
      <c r="C439" s="12"/>
      <c r="D439" s="15"/>
      <c r="E439" s="15"/>
      <c r="F439" s="15"/>
      <c r="G439" s="1"/>
    </row>
    <row r="440" spans="1:7" x14ac:dyDescent="0.25">
      <c r="A440" s="14" t="s">
        <v>832</v>
      </c>
      <c r="B440" s="12" t="s">
        <v>833</v>
      </c>
      <c r="C440" s="12" t="s">
        <v>16</v>
      </c>
      <c r="D440" s="15">
        <v>220</v>
      </c>
      <c r="E440" s="15">
        <v>152.63999999999999</v>
      </c>
      <c r="F440" s="15">
        <v>33580.800000000003</v>
      </c>
      <c r="G440" s="1"/>
    </row>
    <row r="441" spans="1:7" x14ac:dyDescent="0.25">
      <c r="A441" s="14" t="s">
        <v>834</v>
      </c>
      <c r="B441" s="12" t="s">
        <v>835</v>
      </c>
      <c r="C441" s="12"/>
      <c r="D441" s="15"/>
      <c r="E441" s="15"/>
      <c r="F441" s="15"/>
      <c r="G441" s="1"/>
    </row>
    <row r="442" spans="1:7" ht="27.6" x14ac:dyDescent="0.25">
      <c r="A442" s="14" t="s">
        <v>836</v>
      </c>
      <c r="B442" s="12" t="s">
        <v>837</v>
      </c>
      <c r="C442" s="12" t="s">
        <v>128</v>
      </c>
      <c r="D442" s="15">
        <v>120</v>
      </c>
      <c r="E442" s="15">
        <v>75.260000000000005</v>
      </c>
      <c r="F442" s="15">
        <v>9031.2000000000007</v>
      </c>
      <c r="G442" s="1"/>
    </row>
    <row r="443" spans="1:7" ht="27.6" x14ac:dyDescent="0.25">
      <c r="A443" s="14" t="s">
        <v>838</v>
      </c>
      <c r="B443" s="12" t="s">
        <v>839</v>
      </c>
      <c r="C443" s="12" t="s">
        <v>128</v>
      </c>
      <c r="D443" s="15">
        <v>20</v>
      </c>
      <c r="E443" s="15">
        <v>83.74</v>
      </c>
      <c r="F443" s="15">
        <v>1674.8</v>
      </c>
      <c r="G443" s="1"/>
    </row>
    <row r="444" spans="1:7" x14ac:dyDescent="0.25">
      <c r="A444" s="14" t="s">
        <v>840</v>
      </c>
      <c r="B444" s="12" t="s">
        <v>841</v>
      </c>
      <c r="C444" s="12"/>
      <c r="D444" s="15"/>
      <c r="E444" s="15"/>
      <c r="F444" s="15"/>
      <c r="G444" s="1"/>
    </row>
    <row r="445" spans="1:7" ht="27.6" x14ac:dyDescent="0.25">
      <c r="A445" s="14" t="s">
        <v>842</v>
      </c>
      <c r="B445" s="12" t="s">
        <v>843</v>
      </c>
      <c r="C445" s="12" t="s">
        <v>52</v>
      </c>
      <c r="D445" s="15">
        <v>42</v>
      </c>
      <c r="E445" s="15">
        <v>219.42</v>
      </c>
      <c r="F445" s="15">
        <v>9215.64</v>
      </c>
      <c r="G445" s="1"/>
    </row>
    <row r="446" spans="1:7" ht="27.6" x14ac:dyDescent="0.25">
      <c r="A446" s="14" t="s">
        <v>844</v>
      </c>
      <c r="B446" s="12" t="s">
        <v>845</v>
      </c>
      <c r="C446" s="12"/>
      <c r="D446" s="15"/>
      <c r="E446" s="15"/>
      <c r="F446" s="15"/>
      <c r="G446" s="1"/>
    </row>
    <row r="447" spans="1:7" ht="165.6" x14ac:dyDescent="0.25">
      <c r="A447" s="14" t="s">
        <v>846</v>
      </c>
      <c r="B447" s="12" t="s">
        <v>847</v>
      </c>
      <c r="C447" s="12" t="s">
        <v>61</v>
      </c>
      <c r="D447" s="15">
        <v>1</v>
      </c>
      <c r="E447" s="15">
        <v>16430</v>
      </c>
      <c r="F447" s="15">
        <v>16430</v>
      </c>
      <c r="G447" s="1"/>
    </row>
    <row r="448" spans="1:7" x14ac:dyDescent="0.25">
      <c r="A448" s="14" t="s">
        <v>848</v>
      </c>
      <c r="B448" s="12" t="s">
        <v>849</v>
      </c>
      <c r="C448" s="12"/>
      <c r="D448" s="15"/>
      <c r="E448" s="15"/>
      <c r="F448" s="15"/>
      <c r="G448" s="1"/>
    </row>
    <row r="449" spans="1:7" x14ac:dyDescent="0.25">
      <c r="A449" s="14" t="s">
        <v>850</v>
      </c>
      <c r="B449" s="12" t="s">
        <v>851</v>
      </c>
      <c r="C449" s="12"/>
      <c r="D449" s="15"/>
      <c r="E449" s="15"/>
      <c r="F449" s="15"/>
      <c r="G449" s="1"/>
    </row>
    <row r="450" spans="1:7" x14ac:dyDescent="0.25">
      <c r="A450" s="14" t="s">
        <v>852</v>
      </c>
      <c r="B450" s="12" t="s">
        <v>853</v>
      </c>
      <c r="C450" s="12"/>
      <c r="D450" s="15"/>
      <c r="E450" s="15"/>
      <c r="F450" s="15"/>
      <c r="G450" s="1"/>
    </row>
    <row r="451" spans="1:7" ht="82.8" x14ac:dyDescent="0.25">
      <c r="A451" s="14" t="s">
        <v>854</v>
      </c>
      <c r="B451" s="12" t="s">
        <v>855</v>
      </c>
      <c r="C451" s="12" t="s">
        <v>16</v>
      </c>
      <c r="D451" s="15">
        <v>0</v>
      </c>
      <c r="E451" s="15">
        <v>277.33999999999997</v>
      </c>
      <c r="F451" s="15">
        <v>0</v>
      </c>
      <c r="G451" s="1"/>
    </row>
    <row r="452" spans="1:7" ht="55.2" x14ac:dyDescent="0.25">
      <c r="A452" s="14" t="s">
        <v>856</v>
      </c>
      <c r="B452" s="12" t="s">
        <v>857</v>
      </c>
      <c r="C452" s="12" t="s">
        <v>16</v>
      </c>
      <c r="D452" s="15">
        <v>1750</v>
      </c>
      <c r="E452" s="15">
        <v>460</v>
      </c>
      <c r="F452" s="15">
        <f>D452*E452</f>
        <v>805000</v>
      </c>
      <c r="G452" s="1"/>
    </row>
    <row r="453" spans="1:7" ht="55.2" x14ac:dyDescent="0.25">
      <c r="A453" s="14" t="s">
        <v>858</v>
      </c>
      <c r="B453" s="12" t="s">
        <v>859</v>
      </c>
      <c r="C453" s="12" t="s">
        <v>128</v>
      </c>
      <c r="D453" s="15">
        <v>270</v>
      </c>
      <c r="E453" s="15">
        <v>121.65</v>
      </c>
      <c r="F453" s="15">
        <v>32845.5</v>
      </c>
      <c r="G453" s="1"/>
    </row>
    <row r="454" spans="1:7" x14ac:dyDescent="0.25">
      <c r="A454" s="14" t="s">
        <v>860</v>
      </c>
      <c r="B454" s="12" t="s">
        <v>180</v>
      </c>
      <c r="C454" s="12"/>
      <c r="D454" s="15"/>
      <c r="E454" s="15"/>
      <c r="F454" s="15"/>
      <c r="G454" s="1"/>
    </row>
    <row r="455" spans="1:7" x14ac:dyDescent="0.25">
      <c r="A455" s="14" t="s">
        <v>861</v>
      </c>
      <c r="B455" s="12" t="s">
        <v>862</v>
      </c>
      <c r="C455" s="12"/>
      <c r="D455" s="15"/>
      <c r="E455" s="15"/>
      <c r="F455" s="15"/>
      <c r="G455" s="1"/>
    </row>
    <row r="456" spans="1:7" ht="41.4" x14ac:dyDescent="0.25">
      <c r="A456" s="14" t="s">
        <v>863</v>
      </c>
      <c r="B456" s="12" t="s">
        <v>864</v>
      </c>
      <c r="C456" s="12" t="s">
        <v>16</v>
      </c>
      <c r="D456" s="15">
        <v>1550</v>
      </c>
      <c r="E456" s="15">
        <v>233.2</v>
      </c>
      <c r="F456" s="15">
        <v>361460</v>
      </c>
      <c r="G456" s="1"/>
    </row>
    <row r="457" spans="1:7" x14ac:dyDescent="0.25">
      <c r="A457" s="14" t="s">
        <v>865</v>
      </c>
      <c r="B457" s="12" t="s">
        <v>866</v>
      </c>
      <c r="C457" s="12"/>
      <c r="D457" s="15"/>
      <c r="E457" s="15"/>
      <c r="F457" s="15"/>
      <c r="G457" s="1"/>
    </row>
    <row r="458" spans="1:7" x14ac:dyDescent="0.25">
      <c r="A458" s="14" t="s">
        <v>867</v>
      </c>
      <c r="B458" s="12" t="s">
        <v>868</v>
      </c>
      <c r="C458" s="12"/>
      <c r="D458" s="15"/>
      <c r="E458" s="15"/>
      <c r="F458" s="15"/>
      <c r="G458" s="1"/>
    </row>
    <row r="459" spans="1:7" ht="55.2" x14ac:dyDescent="0.25">
      <c r="A459" s="14" t="s">
        <v>869</v>
      </c>
      <c r="B459" s="12" t="s">
        <v>870</v>
      </c>
      <c r="C459" s="12" t="s">
        <v>16</v>
      </c>
      <c r="D459" s="15">
        <v>0</v>
      </c>
      <c r="E459" s="15">
        <v>212</v>
      </c>
      <c r="F459" s="15">
        <v>0</v>
      </c>
      <c r="G459" s="1"/>
    </row>
    <row r="460" spans="1:7" ht="55.2" x14ac:dyDescent="0.25">
      <c r="A460" s="14" t="s">
        <v>871</v>
      </c>
      <c r="B460" s="12" t="s">
        <v>872</v>
      </c>
      <c r="C460" s="12" t="s">
        <v>128</v>
      </c>
      <c r="D460" s="15">
        <v>150</v>
      </c>
      <c r="E460" s="15">
        <v>315.7</v>
      </c>
      <c r="F460" s="15">
        <v>47355</v>
      </c>
      <c r="G460" s="1"/>
    </row>
    <row r="461" spans="1:7" ht="27.6" x14ac:dyDescent="0.25">
      <c r="A461" s="14" t="s">
        <v>873</v>
      </c>
      <c r="B461" s="12" t="s">
        <v>874</v>
      </c>
      <c r="C461" s="12" t="s">
        <v>16</v>
      </c>
      <c r="D461" s="15">
        <v>100</v>
      </c>
      <c r="E461" s="15">
        <v>267.06</v>
      </c>
      <c r="F461" s="15">
        <v>26706</v>
      </c>
      <c r="G461" s="1"/>
    </row>
    <row r="462" spans="1:7" ht="27.6" x14ac:dyDescent="0.25">
      <c r="A462" s="14" t="s">
        <v>875</v>
      </c>
      <c r="B462" s="12" t="s">
        <v>876</v>
      </c>
      <c r="C462" s="12" t="s">
        <v>16</v>
      </c>
      <c r="D462" s="15">
        <v>0</v>
      </c>
      <c r="E462" s="15">
        <v>133.53</v>
      </c>
      <c r="F462" s="15">
        <v>0</v>
      </c>
      <c r="G462" s="1"/>
    </row>
    <row r="463" spans="1:7" ht="27.6" x14ac:dyDescent="0.25">
      <c r="A463" s="14" t="s">
        <v>877</v>
      </c>
      <c r="B463" s="12" t="s">
        <v>878</v>
      </c>
      <c r="C463" s="12" t="s">
        <v>16</v>
      </c>
      <c r="D463" s="15">
        <v>0</v>
      </c>
      <c r="E463" s="15">
        <v>154.72</v>
      </c>
      <c r="F463" s="15">
        <v>0</v>
      </c>
      <c r="G463" s="1"/>
    </row>
    <row r="464" spans="1:7" ht="27.6" x14ac:dyDescent="0.25">
      <c r="A464" s="14" t="s">
        <v>879</v>
      </c>
      <c r="B464" s="12" t="s">
        <v>880</v>
      </c>
      <c r="C464" s="12" t="s">
        <v>16</v>
      </c>
      <c r="D464" s="15">
        <v>120</v>
      </c>
      <c r="E464" s="15">
        <v>326.3</v>
      </c>
      <c r="F464" s="15">
        <v>39156</v>
      </c>
      <c r="G464" s="1"/>
    </row>
    <row r="465" spans="1:7" ht="27.6" x14ac:dyDescent="0.25">
      <c r="A465" s="14" t="s">
        <v>881</v>
      </c>
      <c r="B465" s="12" t="s">
        <v>882</v>
      </c>
      <c r="C465" s="12" t="s">
        <v>128</v>
      </c>
      <c r="D465" s="15">
        <v>300</v>
      </c>
      <c r="E465" s="15">
        <v>79.5</v>
      </c>
      <c r="F465" s="15">
        <v>23850</v>
      </c>
      <c r="G465" s="1"/>
    </row>
    <row r="466" spans="1:7" ht="27.6" x14ac:dyDescent="0.25">
      <c r="A466" s="14" t="s">
        <v>883</v>
      </c>
      <c r="B466" s="12" t="s">
        <v>884</v>
      </c>
      <c r="C466" s="12" t="s">
        <v>52</v>
      </c>
      <c r="D466" s="15">
        <v>40</v>
      </c>
      <c r="E466" s="15">
        <v>238.4</v>
      </c>
      <c r="F466" s="15">
        <v>9536</v>
      </c>
      <c r="G466" s="1"/>
    </row>
    <row r="467" spans="1:7" x14ac:dyDescent="0.25">
      <c r="A467" s="14" t="s">
        <v>885</v>
      </c>
      <c r="B467" s="12" t="s">
        <v>886</v>
      </c>
      <c r="C467" s="12"/>
      <c r="D467" s="15"/>
      <c r="E467" s="15"/>
      <c r="F467" s="15"/>
      <c r="G467" s="1"/>
    </row>
    <row r="468" spans="1:7" ht="96.6" x14ac:dyDescent="0.25">
      <c r="A468" s="14" t="s">
        <v>887</v>
      </c>
      <c r="B468" s="12" t="s">
        <v>888</v>
      </c>
      <c r="C468" s="12" t="s">
        <v>16</v>
      </c>
      <c r="D468" s="15">
        <v>0</v>
      </c>
      <c r="E468" s="15">
        <v>364.83</v>
      </c>
      <c r="F468" s="15">
        <v>0</v>
      </c>
      <c r="G468" s="1"/>
    </row>
    <row r="469" spans="1:7" x14ac:dyDescent="0.25">
      <c r="A469" s="14" t="s">
        <v>889</v>
      </c>
      <c r="B469" s="12" t="s">
        <v>890</v>
      </c>
      <c r="C469" s="12"/>
      <c r="D469" s="15"/>
      <c r="E469" s="15"/>
      <c r="F469" s="15"/>
      <c r="G469" s="1"/>
    </row>
    <row r="470" spans="1:7" x14ac:dyDescent="0.25">
      <c r="A470" s="14" t="s">
        <v>891</v>
      </c>
      <c r="B470" s="12" t="s">
        <v>892</v>
      </c>
      <c r="C470" s="12"/>
      <c r="D470" s="15"/>
      <c r="E470" s="15"/>
      <c r="F470" s="15"/>
      <c r="G470" s="1"/>
    </row>
    <row r="471" spans="1:7" ht="55.2" x14ac:dyDescent="0.25">
      <c r="A471" s="14" t="s">
        <v>893</v>
      </c>
      <c r="B471" s="12" t="s">
        <v>894</v>
      </c>
      <c r="C471" s="12" t="s">
        <v>16</v>
      </c>
      <c r="D471" s="15">
        <v>250</v>
      </c>
      <c r="E471" s="15">
        <v>6.75</v>
      </c>
      <c r="F471" s="15">
        <v>1687.5</v>
      </c>
      <c r="G471" s="1"/>
    </row>
    <row r="472" spans="1:7" ht="41.4" x14ac:dyDescent="0.25">
      <c r="A472" s="14" t="s">
        <v>895</v>
      </c>
      <c r="B472" s="12" t="s">
        <v>896</v>
      </c>
      <c r="C472" s="12" t="s">
        <v>22</v>
      </c>
      <c r="D472" s="15">
        <v>420</v>
      </c>
      <c r="E472" s="15">
        <v>90.1</v>
      </c>
      <c r="F472" s="15">
        <v>37842</v>
      </c>
      <c r="G472" s="1"/>
    </row>
    <row r="473" spans="1:7" ht="82.8" x14ac:dyDescent="0.25">
      <c r="A473" s="14" t="s">
        <v>897</v>
      </c>
      <c r="B473" s="12" t="s">
        <v>898</v>
      </c>
      <c r="C473" s="12" t="s">
        <v>22</v>
      </c>
      <c r="D473" s="15">
        <v>120</v>
      </c>
      <c r="E473" s="15">
        <v>127.2</v>
      </c>
      <c r="F473" s="15">
        <v>15264</v>
      </c>
      <c r="G473" s="1"/>
    </row>
    <row r="474" spans="1:7" ht="27.6" x14ac:dyDescent="0.25">
      <c r="A474" s="14" t="s">
        <v>899</v>
      </c>
      <c r="B474" s="12" t="s">
        <v>900</v>
      </c>
      <c r="C474" s="12" t="s">
        <v>16</v>
      </c>
      <c r="D474" s="15">
        <v>300</v>
      </c>
      <c r="E474" s="15">
        <v>2.25</v>
      </c>
      <c r="F474" s="15">
        <v>675</v>
      </c>
      <c r="G474" s="1"/>
    </row>
    <row r="475" spans="1:7" x14ac:dyDescent="0.25">
      <c r="A475" s="14" t="s">
        <v>901</v>
      </c>
      <c r="B475" s="12" t="s">
        <v>902</v>
      </c>
      <c r="C475" s="12"/>
      <c r="D475" s="15"/>
      <c r="E475" s="15"/>
      <c r="F475" s="15"/>
      <c r="G475" s="1"/>
    </row>
    <row r="476" spans="1:7" ht="69" x14ac:dyDescent="0.25">
      <c r="A476" s="14" t="s">
        <v>903</v>
      </c>
      <c r="B476" s="12" t="s">
        <v>904</v>
      </c>
      <c r="C476" s="12" t="s">
        <v>41</v>
      </c>
      <c r="D476" s="15"/>
      <c r="E476" s="15"/>
      <c r="F476" s="15"/>
      <c r="G476" s="1"/>
    </row>
    <row r="477" spans="1:7" x14ac:dyDescent="0.25">
      <c r="A477" s="14" t="s">
        <v>905</v>
      </c>
      <c r="B477" s="12" t="s">
        <v>906</v>
      </c>
      <c r="C477" s="12" t="s">
        <v>128</v>
      </c>
      <c r="D477" s="15">
        <v>250</v>
      </c>
      <c r="E477" s="15">
        <v>13.24</v>
      </c>
      <c r="F477" s="15">
        <v>3310</v>
      </c>
      <c r="G477" s="1"/>
    </row>
    <row r="478" spans="1:7" x14ac:dyDescent="0.25">
      <c r="A478" s="14" t="s">
        <v>907</v>
      </c>
      <c r="B478" s="12" t="s">
        <v>908</v>
      </c>
      <c r="C478" s="12" t="s">
        <v>128</v>
      </c>
      <c r="D478" s="15">
        <v>200</v>
      </c>
      <c r="E478" s="15">
        <v>14.45</v>
      </c>
      <c r="F478" s="15">
        <v>2890</v>
      </c>
      <c r="G478" s="1"/>
    </row>
    <row r="479" spans="1:7" x14ac:dyDescent="0.25">
      <c r="A479" s="14" t="s">
        <v>909</v>
      </c>
      <c r="B479" s="12" t="s">
        <v>910</v>
      </c>
      <c r="C479" s="12" t="s">
        <v>128</v>
      </c>
      <c r="D479" s="15">
        <v>200</v>
      </c>
      <c r="E479" s="15">
        <v>22.27</v>
      </c>
      <c r="F479" s="15">
        <v>4454</v>
      </c>
      <c r="G479" s="1"/>
    </row>
    <row r="480" spans="1:7" x14ac:dyDescent="0.25">
      <c r="A480" s="14" t="s">
        <v>911</v>
      </c>
      <c r="B480" s="12" t="s">
        <v>912</v>
      </c>
      <c r="C480" s="12" t="s">
        <v>128</v>
      </c>
      <c r="D480" s="15">
        <v>0</v>
      </c>
      <c r="E480" s="15">
        <v>32.5</v>
      </c>
      <c r="F480" s="15">
        <v>0</v>
      </c>
      <c r="G480" s="1"/>
    </row>
    <row r="481" spans="1:7" x14ac:dyDescent="0.25">
      <c r="A481" s="14" t="s">
        <v>913</v>
      </c>
      <c r="B481" s="12" t="s">
        <v>914</v>
      </c>
      <c r="C481" s="12" t="s">
        <v>128</v>
      </c>
      <c r="D481" s="15">
        <v>0</v>
      </c>
      <c r="E481" s="15">
        <v>45.05</v>
      </c>
      <c r="F481" s="15">
        <v>0</v>
      </c>
      <c r="G481" s="1"/>
    </row>
    <row r="482" spans="1:7" x14ac:dyDescent="0.25">
      <c r="A482" s="14" t="s">
        <v>915</v>
      </c>
      <c r="B482" s="12" t="s">
        <v>916</v>
      </c>
      <c r="C482" s="12" t="s">
        <v>128</v>
      </c>
      <c r="D482" s="15">
        <v>200</v>
      </c>
      <c r="E482" s="15">
        <v>32.5</v>
      </c>
      <c r="F482" s="15">
        <v>6500</v>
      </c>
      <c r="G482" s="1"/>
    </row>
    <row r="483" spans="1:7" x14ac:dyDescent="0.25">
      <c r="A483" s="14" t="s">
        <v>917</v>
      </c>
      <c r="B483" s="12" t="s">
        <v>918</v>
      </c>
      <c r="C483" s="12" t="s">
        <v>128</v>
      </c>
      <c r="D483" s="15">
        <v>150</v>
      </c>
      <c r="E483" s="15">
        <v>39.729999999999997</v>
      </c>
      <c r="F483" s="15">
        <v>5959.5</v>
      </c>
      <c r="G483" s="1"/>
    </row>
    <row r="484" spans="1:7" x14ac:dyDescent="0.25">
      <c r="A484" s="14" t="s">
        <v>919</v>
      </c>
      <c r="B484" s="12" t="s">
        <v>920</v>
      </c>
      <c r="C484" s="12" t="s">
        <v>128</v>
      </c>
      <c r="D484" s="15">
        <v>0</v>
      </c>
      <c r="E484" s="15">
        <v>54.06</v>
      </c>
      <c r="F484" s="15">
        <v>0</v>
      </c>
      <c r="G484" s="1"/>
    </row>
    <row r="485" spans="1:7" ht="41.4" x14ac:dyDescent="0.25">
      <c r="A485" s="14" t="s">
        <v>921</v>
      </c>
      <c r="B485" s="12" t="s">
        <v>922</v>
      </c>
      <c r="C485" s="12" t="s">
        <v>128</v>
      </c>
      <c r="D485" s="15">
        <v>2500</v>
      </c>
      <c r="E485" s="15">
        <v>4.21</v>
      </c>
      <c r="F485" s="15">
        <v>10525</v>
      </c>
      <c r="G485" s="1"/>
    </row>
    <row r="486" spans="1:7" ht="41.4" x14ac:dyDescent="0.25">
      <c r="A486" s="14" t="s">
        <v>923</v>
      </c>
      <c r="B486" s="12" t="s">
        <v>924</v>
      </c>
      <c r="C486" s="12" t="s">
        <v>128</v>
      </c>
      <c r="D486" s="15">
        <v>0</v>
      </c>
      <c r="E486" s="15">
        <v>3.6</v>
      </c>
      <c r="F486" s="15">
        <v>0</v>
      </c>
      <c r="G486" s="1"/>
    </row>
    <row r="487" spans="1:7" ht="41.4" x14ac:dyDescent="0.25">
      <c r="A487" s="14" t="s">
        <v>925</v>
      </c>
      <c r="B487" s="12" t="s">
        <v>926</v>
      </c>
      <c r="C487" s="12" t="s">
        <v>128</v>
      </c>
      <c r="D487" s="15">
        <v>0</v>
      </c>
      <c r="E487" s="15">
        <v>3.37</v>
      </c>
      <c r="F487" s="15">
        <v>0</v>
      </c>
      <c r="G487" s="1"/>
    </row>
    <row r="488" spans="1:7" ht="27.6" x14ac:dyDescent="0.25">
      <c r="A488" s="14" t="s">
        <v>927</v>
      </c>
      <c r="B488" s="12" t="s">
        <v>928</v>
      </c>
      <c r="C488" s="12" t="s">
        <v>128</v>
      </c>
      <c r="D488" s="15">
        <v>40</v>
      </c>
      <c r="E488" s="15">
        <v>3.6</v>
      </c>
      <c r="F488" s="15">
        <v>144</v>
      </c>
      <c r="G488" s="1"/>
    </row>
    <row r="489" spans="1:7" ht="27.6" x14ac:dyDescent="0.25">
      <c r="A489" s="14" t="s">
        <v>929</v>
      </c>
      <c r="B489" s="12" t="s">
        <v>930</v>
      </c>
      <c r="C489" s="12" t="s">
        <v>52</v>
      </c>
      <c r="D489" s="15">
        <v>0</v>
      </c>
      <c r="E489" s="15">
        <v>63.81</v>
      </c>
      <c r="F489" s="15">
        <v>0</v>
      </c>
      <c r="G489" s="1"/>
    </row>
    <row r="490" spans="1:7" x14ac:dyDescent="0.25">
      <c r="A490" s="14" t="s">
        <v>931</v>
      </c>
      <c r="B490" s="12" t="s">
        <v>932</v>
      </c>
      <c r="C490" s="12" t="s">
        <v>41</v>
      </c>
      <c r="D490" s="15"/>
      <c r="E490" s="15"/>
      <c r="F490" s="15"/>
      <c r="G490" s="1"/>
    </row>
    <row r="491" spans="1:7" ht="27.6" x14ac:dyDescent="0.25">
      <c r="A491" s="14" t="s">
        <v>933</v>
      </c>
      <c r="B491" s="12" t="s">
        <v>934</v>
      </c>
      <c r="C491" s="12" t="s">
        <v>41</v>
      </c>
      <c r="D491" s="15"/>
      <c r="E491" s="15"/>
      <c r="F491" s="15"/>
      <c r="G491" s="1"/>
    </row>
    <row r="492" spans="1:7" x14ac:dyDescent="0.25">
      <c r="A492" s="14" t="s">
        <v>935</v>
      </c>
      <c r="B492" s="12" t="s">
        <v>936</v>
      </c>
      <c r="C492" s="12" t="s">
        <v>128</v>
      </c>
      <c r="D492" s="15">
        <v>300</v>
      </c>
      <c r="E492" s="15">
        <v>39.729999999999997</v>
      </c>
      <c r="F492" s="15">
        <v>11919</v>
      </c>
      <c r="G492" s="1"/>
    </row>
    <row r="493" spans="1:7" x14ac:dyDescent="0.25">
      <c r="A493" s="14" t="s">
        <v>937</v>
      </c>
      <c r="B493" s="12" t="s">
        <v>938</v>
      </c>
      <c r="C493" s="12" t="s">
        <v>128</v>
      </c>
      <c r="D493" s="15">
        <v>200</v>
      </c>
      <c r="E493" s="15">
        <v>51.77</v>
      </c>
      <c r="F493" s="15">
        <v>10354</v>
      </c>
      <c r="G493" s="1"/>
    </row>
    <row r="494" spans="1:7" x14ac:dyDescent="0.25">
      <c r="A494" s="14" t="s">
        <v>939</v>
      </c>
      <c r="B494" s="12" t="s">
        <v>940</v>
      </c>
      <c r="C494" s="12" t="s">
        <v>128</v>
      </c>
      <c r="D494" s="15">
        <v>0</v>
      </c>
      <c r="E494" s="15">
        <v>68.62</v>
      </c>
      <c r="F494" s="15">
        <v>0</v>
      </c>
      <c r="G494" s="1"/>
    </row>
    <row r="495" spans="1:7" x14ac:dyDescent="0.25">
      <c r="A495" s="14" t="s">
        <v>941</v>
      </c>
      <c r="B495" s="12" t="s">
        <v>942</v>
      </c>
      <c r="C495" s="12" t="s">
        <v>41</v>
      </c>
      <c r="D495" s="15"/>
      <c r="E495" s="15"/>
      <c r="F495" s="15"/>
      <c r="G495" s="1"/>
    </row>
    <row r="496" spans="1:7" ht="27.6" x14ac:dyDescent="0.25">
      <c r="A496" s="14" t="s">
        <v>943</v>
      </c>
      <c r="B496" s="12" t="s">
        <v>944</v>
      </c>
      <c r="C496" s="12" t="s">
        <v>41</v>
      </c>
      <c r="D496" s="15"/>
      <c r="E496" s="15"/>
      <c r="F496" s="15"/>
      <c r="G496" s="1"/>
    </row>
    <row r="497" spans="1:7" ht="27.6" x14ac:dyDescent="0.25">
      <c r="A497" s="14" t="s">
        <v>945</v>
      </c>
      <c r="B497" s="12" t="s">
        <v>946</v>
      </c>
      <c r="C497" s="12" t="s">
        <v>41</v>
      </c>
      <c r="D497" s="15"/>
      <c r="E497" s="15"/>
      <c r="F497" s="15"/>
      <c r="G497" s="1"/>
    </row>
    <row r="498" spans="1:7" ht="110.4" x14ac:dyDescent="0.25">
      <c r="A498" s="14" t="s">
        <v>947</v>
      </c>
      <c r="B498" s="12" t="s">
        <v>948</v>
      </c>
      <c r="C498" s="12" t="s">
        <v>61</v>
      </c>
      <c r="D498" s="15">
        <v>1</v>
      </c>
      <c r="E498" s="15">
        <v>9303.69</v>
      </c>
      <c r="F498" s="15">
        <v>9303.69</v>
      </c>
      <c r="G498" s="1"/>
    </row>
    <row r="499" spans="1:7" ht="41.4" x14ac:dyDescent="0.25">
      <c r="A499" s="14" t="s">
        <v>949</v>
      </c>
      <c r="B499" s="12" t="s">
        <v>950</v>
      </c>
      <c r="C499" s="12" t="s">
        <v>61</v>
      </c>
      <c r="D499" s="15">
        <v>4</v>
      </c>
      <c r="E499" s="15">
        <v>1371.89</v>
      </c>
      <c r="F499" s="15">
        <v>5487.56</v>
      </c>
      <c r="G499" s="1"/>
    </row>
    <row r="500" spans="1:7" ht="41.4" x14ac:dyDescent="0.25">
      <c r="A500" s="14" t="s">
        <v>951</v>
      </c>
      <c r="B500" s="12" t="s">
        <v>952</v>
      </c>
      <c r="C500" s="12" t="s">
        <v>52</v>
      </c>
      <c r="D500" s="15">
        <v>1</v>
      </c>
      <c r="E500" s="15">
        <v>1081.3</v>
      </c>
      <c r="F500" s="15">
        <v>1081.3</v>
      </c>
      <c r="G500" s="1"/>
    </row>
    <row r="501" spans="1:7" ht="82.8" x14ac:dyDescent="0.25">
      <c r="A501" s="14" t="s">
        <v>953</v>
      </c>
      <c r="B501" s="12" t="s">
        <v>954</v>
      </c>
      <c r="C501" s="12" t="s">
        <v>61</v>
      </c>
      <c r="D501" s="15">
        <v>1</v>
      </c>
      <c r="E501" s="15">
        <v>8187.71</v>
      </c>
      <c r="F501" s="15">
        <v>8187.71</v>
      </c>
      <c r="G501" s="1"/>
    </row>
    <row r="502" spans="1:7" ht="55.2" x14ac:dyDescent="0.25">
      <c r="A502" s="14" t="s">
        <v>955</v>
      </c>
      <c r="B502" s="12" t="s">
        <v>956</v>
      </c>
      <c r="C502" s="12" t="s">
        <v>61</v>
      </c>
      <c r="D502" s="15">
        <v>1</v>
      </c>
      <c r="E502" s="15">
        <v>9030.5499999999993</v>
      </c>
      <c r="F502" s="15">
        <v>9030.5499999999993</v>
      </c>
      <c r="G502" s="1"/>
    </row>
    <row r="503" spans="1:7" x14ac:dyDescent="0.25">
      <c r="A503" s="14" t="s">
        <v>957</v>
      </c>
      <c r="B503" s="12" t="s">
        <v>958</v>
      </c>
      <c r="C503" s="12" t="s">
        <v>41</v>
      </c>
      <c r="D503" s="15"/>
      <c r="E503" s="15"/>
      <c r="F503" s="15"/>
      <c r="G503" s="1"/>
    </row>
    <row r="504" spans="1:7" x14ac:dyDescent="0.25">
      <c r="A504" s="14" t="s">
        <v>959</v>
      </c>
      <c r="B504" s="12" t="s">
        <v>960</v>
      </c>
      <c r="C504" s="12" t="s">
        <v>41</v>
      </c>
      <c r="D504" s="15"/>
      <c r="E504" s="15"/>
      <c r="F504" s="15"/>
      <c r="G504" s="1"/>
    </row>
    <row r="505" spans="1:7" ht="110.4" x14ac:dyDescent="0.25">
      <c r="A505" s="14" t="s">
        <v>961</v>
      </c>
      <c r="B505" s="12" t="s">
        <v>962</v>
      </c>
      <c r="C505" s="12" t="s">
        <v>61</v>
      </c>
      <c r="D505" s="15">
        <v>1</v>
      </c>
      <c r="E505" s="15">
        <v>15171.33</v>
      </c>
      <c r="F505" s="15">
        <v>15171.33</v>
      </c>
      <c r="G505" s="1"/>
    </row>
    <row r="506" spans="1:7" ht="27.6" x14ac:dyDescent="0.25">
      <c r="A506" s="14" t="s">
        <v>963</v>
      </c>
      <c r="B506" s="12" t="s">
        <v>964</v>
      </c>
      <c r="C506" s="12" t="s">
        <v>52</v>
      </c>
      <c r="D506" s="15">
        <v>0</v>
      </c>
      <c r="E506" s="15">
        <v>301.01</v>
      </c>
      <c r="F506" s="15">
        <v>0</v>
      </c>
      <c r="G506" s="1"/>
    </row>
    <row r="507" spans="1:7" x14ac:dyDescent="0.25">
      <c r="A507" s="14" t="s">
        <v>965</v>
      </c>
      <c r="B507" s="12" t="s">
        <v>966</v>
      </c>
      <c r="C507" s="12" t="s">
        <v>41</v>
      </c>
      <c r="D507" s="15"/>
      <c r="E507" s="15"/>
      <c r="F507" s="15"/>
      <c r="G507" s="1"/>
    </row>
    <row r="508" spans="1:7" x14ac:dyDescent="0.25">
      <c r="A508" s="14" t="s">
        <v>967</v>
      </c>
      <c r="B508" s="12" t="s">
        <v>968</v>
      </c>
      <c r="C508" s="12" t="s">
        <v>41</v>
      </c>
      <c r="D508" s="15"/>
      <c r="E508" s="15"/>
      <c r="F508" s="15"/>
      <c r="G508" s="1"/>
    </row>
    <row r="509" spans="1:7" ht="27.6" x14ac:dyDescent="0.25">
      <c r="A509" s="14" t="s">
        <v>969</v>
      </c>
      <c r="B509" s="12" t="s">
        <v>970</v>
      </c>
      <c r="C509" s="12" t="s">
        <v>61</v>
      </c>
      <c r="D509" s="15">
        <v>4</v>
      </c>
      <c r="E509" s="15">
        <v>397.34</v>
      </c>
      <c r="F509" s="15">
        <v>1589.36</v>
      </c>
      <c r="G509" s="1"/>
    </row>
    <row r="510" spans="1:7" ht="27.6" x14ac:dyDescent="0.25">
      <c r="A510" s="14" t="s">
        <v>971</v>
      </c>
      <c r="B510" s="12" t="s">
        <v>972</v>
      </c>
      <c r="C510" s="12" t="s">
        <v>61</v>
      </c>
      <c r="D510" s="15">
        <v>6</v>
      </c>
      <c r="E510" s="15">
        <v>1505.08</v>
      </c>
      <c r="F510" s="15">
        <v>9030.48</v>
      </c>
      <c r="G510" s="1"/>
    </row>
    <row r="511" spans="1:7" ht="27.6" x14ac:dyDescent="0.25">
      <c r="A511" s="14" t="s">
        <v>973</v>
      </c>
      <c r="B511" s="12" t="s">
        <v>974</v>
      </c>
      <c r="C511" s="12" t="s">
        <v>61</v>
      </c>
      <c r="D511" s="15">
        <v>0</v>
      </c>
      <c r="E511" s="15">
        <v>1986.72</v>
      </c>
      <c r="F511" s="15">
        <v>0</v>
      </c>
      <c r="G511" s="1"/>
    </row>
    <row r="512" spans="1:7" x14ac:dyDescent="0.25">
      <c r="A512" s="14" t="s">
        <v>975</v>
      </c>
      <c r="B512" s="12" t="s">
        <v>976</v>
      </c>
      <c r="C512" s="12"/>
      <c r="D512" s="15"/>
      <c r="E512" s="15"/>
      <c r="F512" s="15"/>
      <c r="G512" s="1"/>
    </row>
    <row r="513" spans="1:7" ht="55.2" x14ac:dyDescent="0.25">
      <c r="A513" s="14" t="s">
        <v>977</v>
      </c>
      <c r="B513" s="12" t="s">
        <v>978</v>
      </c>
      <c r="C513" s="12" t="s">
        <v>41</v>
      </c>
      <c r="D513" s="15"/>
      <c r="E513" s="15"/>
      <c r="F513" s="15"/>
      <c r="G513" s="1"/>
    </row>
    <row r="514" spans="1:7" ht="27.6" x14ac:dyDescent="0.25">
      <c r="A514" s="14" t="s">
        <v>979</v>
      </c>
      <c r="B514" s="12" t="s">
        <v>980</v>
      </c>
      <c r="C514" s="12" t="s">
        <v>41</v>
      </c>
      <c r="D514" s="15"/>
      <c r="E514" s="15"/>
      <c r="F514" s="15"/>
      <c r="G514" s="1"/>
    </row>
    <row r="515" spans="1:7" ht="55.2" x14ac:dyDescent="0.25">
      <c r="A515" s="14" t="s">
        <v>981</v>
      </c>
      <c r="B515" s="12" t="s">
        <v>982</v>
      </c>
      <c r="C515" s="12" t="s">
        <v>41</v>
      </c>
      <c r="D515" s="15"/>
      <c r="E515" s="15"/>
      <c r="F515" s="15"/>
      <c r="G515" s="1"/>
    </row>
    <row r="516" spans="1:7" ht="69" x14ac:dyDescent="0.25">
      <c r="A516" s="14" t="s">
        <v>983</v>
      </c>
      <c r="B516" s="12" t="s">
        <v>984</v>
      </c>
      <c r="C516" s="12" t="s">
        <v>41</v>
      </c>
      <c r="D516" s="15"/>
      <c r="E516" s="15"/>
      <c r="F516" s="15"/>
      <c r="G516" s="1"/>
    </row>
    <row r="517" spans="1:7" x14ac:dyDescent="0.25">
      <c r="A517" s="14" t="s">
        <v>985</v>
      </c>
      <c r="B517" s="12" t="s">
        <v>986</v>
      </c>
      <c r="C517" s="12" t="s">
        <v>41</v>
      </c>
      <c r="D517" s="15"/>
      <c r="E517" s="15"/>
      <c r="F517" s="15"/>
      <c r="G517" s="1"/>
    </row>
    <row r="518" spans="1:7" ht="27.6" x14ac:dyDescent="0.25">
      <c r="A518" s="14" t="s">
        <v>987</v>
      </c>
      <c r="B518" s="12" t="s">
        <v>988</v>
      </c>
      <c r="C518" s="12" t="s">
        <v>52</v>
      </c>
      <c r="D518" s="15">
        <v>0</v>
      </c>
      <c r="E518" s="15">
        <v>20.27</v>
      </c>
      <c r="F518" s="15">
        <v>0</v>
      </c>
      <c r="G518" s="1"/>
    </row>
    <row r="519" spans="1:7" x14ac:dyDescent="0.25">
      <c r="A519" s="14" t="s">
        <v>989</v>
      </c>
      <c r="B519" s="12" t="s">
        <v>990</v>
      </c>
      <c r="C519" s="12" t="s">
        <v>52</v>
      </c>
      <c r="D519" s="15">
        <v>1000</v>
      </c>
      <c r="E519" s="15">
        <v>90.1</v>
      </c>
      <c r="F519" s="15">
        <v>90100</v>
      </c>
      <c r="G519" s="1"/>
    </row>
    <row r="520" spans="1:7" x14ac:dyDescent="0.25">
      <c r="A520" s="14" t="s">
        <v>991</v>
      </c>
      <c r="B520" s="12" t="s">
        <v>992</v>
      </c>
      <c r="C520" s="12" t="s">
        <v>41</v>
      </c>
      <c r="D520" s="15"/>
      <c r="E520" s="15"/>
      <c r="F520" s="15"/>
      <c r="G520" s="1"/>
    </row>
    <row r="521" spans="1:7" ht="110.4" x14ac:dyDescent="0.25">
      <c r="A521" s="14" t="s">
        <v>993</v>
      </c>
      <c r="B521" s="12" t="s">
        <v>994</v>
      </c>
      <c r="C521" s="12" t="s">
        <v>41</v>
      </c>
      <c r="D521" s="15"/>
      <c r="E521" s="15"/>
      <c r="F521" s="15"/>
      <c r="G521" s="1"/>
    </row>
    <row r="522" spans="1:7" ht="41.4" x14ac:dyDescent="0.25">
      <c r="A522" s="14" t="s">
        <v>995</v>
      </c>
      <c r="B522" s="12" t="s">
        <v>996</v>
      </c>
      <c r="C522" s="12" t="s">
        <v>41</v>
      </c>
      <c r="D522" s="15"/>
      <c r="E522" s="15"/>
      <c r="F522" s="15"/>
      <c r="G522" s="1"/>
    </row>
    <row r="523" spans="1:7" ht="55.2" x14ac:dyDescent="0.25">
      <c r="A523" s="14" t="s">
        <v>997</v>
      </c>
      <c r="B523" s="12" t="s">
        <v>998</v>
      </c>
      <c r="C523" s="12" t="s">
        <v>41</v>
      </c>
      <c r="D523" s="15"/>
      <c r="E523" s="15"/>
      <c r="F523" s="15"/>
      <c r="G523" s="1"/>
    </row>
    <row r="524" spans="1:7" ht="41.4" x14ac:dyDescent="0.25">
      <c r="A524" s="14" t="s">
        <v>999</v>
      </c>
      <c r="B524" s="12" t="s">
        <v>1000</v>
      </c>
      <c r="C524" s="12" t="s">
        <v>41</v>
      </c>
      <c r="D524" s="15"/>
      <c r="E524" s="15"/>
      <c r="F524" s="15"/>
      <c r="G524" s="1"/>
    </row>
    <row r="525" spans="1:7" x14ac:dyDescent="0.25">
      <c r="A525" s="14" t="s">
        <v>1001</v>
      </c>
      <c r="B525" s="12" t="s">
        <v>1002</v>
      </c>
      <c r="C525" s="12" t="s">
        <v>52</v>
      </c>
      <c r="D525" s="15">
        <v>40</v>
      </c>
      <c r="E525" s="15">
        <v>466.4</v>
      </c>
      <c r="F525" s="15">
        <v>18656</v>
      </c>
      <c r="G525" s="1"/>
    </row>
    <row r="526" spans="1:7" x14ac:dyDescent="0.25">
      <c r="A526" s="14" t="s">
        <v>1003</v>
      </c>
      <c r="B526" s="12" t="s">
        <v>1004</v>
      </c>
      <c r="C526" s="12" t="s">
        <v>52</v>
      </c>
      <c r="D526" s="15">
        <v>0</v>
      </c>
      <c r="E526" s="15">
        <v>583</v>
      </c>
      <c r="F526" s="15">
        <v>0</v>
      </c>
      <c r="G526" s="1"/>
    </row>
    <row r="527" spans="1:7" x14ac:dyDescent="0.25">
      <c r="A527" s="14" t="s">
        <v>1005</v>
      </c>
      <c r="B527" s="12" t="s">
        <v>1006</v>
      </c>
      <c r="C527" s="12" t="s">
        <v>41</v>
      </c>
      <c r="D527" s="15"/>
      <c r="E527" s="15"/>
      <c r="F527" s="15"/>
      <c r="G527" s="1"/>
    </row>
    <row r="528" spans="1:7" ht="69" x14ac:dyDescent="0.25">
      <c r="A528" s="14" t="s">
        <v>1007</v>
      </c>
      <c r="B528" s="12" t="s">
        <v>1008</v>
      </c>
      <c r="C528" s="12" t="s">
        <v>41</v>
      </c>
      <c r="D528" s="15"/>
      <c r="E528" s="15"/>
      <c r="F528" s="15"/>
      <c r="G528" s="1"/>
    </row>
    <row r="529" spans="1:7" ht="27.6" x14ac:dyDescent="0.25">
      <c r="A529" s="14" t="s">
        <v>1009</v>
      </c>
      <c r="B529" s="12" t="s">
        <v>1010</v>
      </c>
      <c r="C529" s="12" t="s">
        <v>41</v>
      </c>
      <c r="D529" s="15"/>
      <c r="E529" s="15"/>
      <c r="F529" s="15"/>
      <c r="G529" s="1"/>
    </row>
    <row r="530" spans="1:7" x14ac:dyDescent="0.25">
      <c r="A530" s="14" t="s">
        <v>1011</v>
      </c>
      <c r="B530" s="12" t="s">
        <v>1012</v>
      </c>
      <c r="C530" s="12" t="s">
        <v>41</v>
      </c>
      <c r="D530" s="15"/>
      <c r="E530" s="15"/>
      <c r="F530" s="15"/>
      <c r="G530" s="1"/>
    </row>
    <row r="531" spans="1:7" ht="41.4" x14ac:dyDescent="0.25">
      <c r="A531" s="14" t="s">
        <v>1013</v>
      </c>
      <c r="B531" s="12" t="s">
        <v>1014</v>
      </c>
      <c r="C531" s="12" t="s">
        <v>52</v>
      </c>
      <c r="D531" s="15">
        <v>5</v>
      </c>
      <c r="E531" s="15">
        <v>506.86</v>
      </c>
      <c r="F531" s="15">
        <v>2534.3000000000002</v>
      </c>
      <c r="G531" s="1"/>
    </row>
    <row r="532" spans="1:7" ht="41.4" x14ac:dyDescent="0.25">
      <c r="A532" s="14" t="s">
        <v>1015</v>
      </c>
      <c r="B532" s="12" t="s">
        <v>1016</v>
      </c>
      <c r="C532" s="12" t="s">
        <v>52</v>
      </c>
      <c r="D532" s="15">
        <v>4</v>
      </c>
      <c r="E532" s="15">
        <v>901.08</v>
      </c>
      <c r="F532" s="15">
        <v>3604.32</v>
      </c>
      <c r="G532" s="1"/>
    </row>
    <row r="533" spans="1:7" x14ac:dyDescent="0.25">
      <c r="A533" s="14" t="s">
        <v>1017</v>
      </c>
      <c r="B533" s="12" t="s">
        <v>1018</v>
      </c>
      <c r="C533" s="12" t="s">
        <v>41</v>
      </c>
      <c r="D533" s="15"/>
      <c r="E533" s="15"/>
      <c r="F533" s="15"/>
      <c r="G533" s="1"/>
    </row>
    <row r="534" spans="1:7" ht="27.6" x14ac:dyDescent="0.25">
      <c r="A534" s="14" t="s">
        <v>1019</v>
      </c>
      <c r="B534" s="12" t="s">
        <v>1020</v>
      </c>
      <c r="C534" s="12" t="s">
        <v>41</v>
      </c>
      <c r="D534" s="15"/>
      <c r="E534" s="15"/>
      <c r="F534" s="15"/>
      <c r="G534" s="1"/>
    </row>
    <row r="535" spans="1:7" ht="27.6" x14ac:dyDescent="0.25">
      <c r="A535" s="14" t="s">
        <v>1021</v>
      </c>
      <c r="B535" s="12" t="s">
        <v>1022</v>
      </c>
      <c r="C535" s="12" t="s">
        <v>52</v>
      </c>
      <c r="D535" s="15">
        <v>5</v>
      </c>
      <c r="E535" s="15">
        <v>168.95</v>
      </c>
      <c r="F535" s="15">
        <v>844.75</v>
      </c>
      <c r="G535" s="1"/>
    </row>
    <row r="536" spans="1:7" ht="55.2" x14ac:dyDescent="0.25">
      <c r="A536" s="14" t="s">
        <v>1023</v>
      </c>
      <c r="B536" s="12" t="s">
        <v>1024</v>
      </c>
      <c r="C536" s="12" t="s">
        <v>52</v>
      </c>
      <c r="D536" s="15">
        <v>10</v>
      </c>
      <c r="E536" s="15">
        <v>563.17999999999995</v>
      </c>
      <c r="F536" s="15">
        <v>5631.8</v>
      </c>
      <c r="G536" s="1"/>
    </row>
    <row r="537" spans="1:7" x14ac:dyDescent="0.25">
      <c r="A537" s="14" t="s">
        <v>1025</v>
      </c>
      <c r="B537" s="12" t="s">
        <v>1026</v>
      </c>
      <c r="C537" s="12" t="s">
        <v>41</v>
      </c>
      <c r="D537" s="15"/>
      <c r="E537" s="15"/>
      <c r="F537" s="15"/>
      <c r="G537" s="1"/>
    </row>
    <row r="538" spans="1:7" ht="69" x14ac:dyDescent="0.25">
      <c r="A538" s="14" t="s">
        <v>1027</v>
      </c>
      <c r="B538" s="12" t="s">
        <v>1028</v>
      </c>
      <c r="C538" s="12" t="s">
        <v>41</v>
      </c>
      <c r="D538" s="15"/>
      <c r="E538" s="15"/>
      <c r="F538" s="15"/>
      <c r="G538" s="1"/>
    </row>
    <row r="539" spans="1:7" ht="69" x14ac:dyDescent="0.25">
      <c r="A539" s="14" t="s">
        <v>1029</v>
      </c>
      <c r="B539" s="12" t="s">
        <v>1030</v>
      </c>
      <c r="C539" s="12" t="s">
        <v>61</v>
      </c>
      <c r="D539" s="15">
        <v>0</v>
      </c>
      <c r="E539" s="15">
        <v>675.81</v>
      </c>
      <c r="F539" s="15">
        <v>0</v>
      </c>
      <c r="G539" s="1"/>
    </row>
    <row r="540" spans="1:7" ht="69" x14ac:dyDescent="0.25">
      <c r="A540" s="14" t="s">
        <v>1031</v>
      </c>
      <c r="B540" s="12" t="s">
        <v>1032</v>
      </c>
      <c r="C540" s="12" t="s">
        <v>61</v>
      </c>
      <c r="D540" s="15">
        <v>0</v>
      </c>
      <c r="E540" s="15">
        <v>281.58999999999997</v>
      </c>
      <c r="F540" s="15">
        <v>0</v>
      </c>
      <c r="G540" s="1"/>
    </row>
    <row r="541" spans="1:7" x14ac:dyDescent="0.25">
      <c r="A541" s="14" t="s">
        <v>1033</v>
      </c>
      <c r="B541" s="12" t="s">
        <v>1034</v>
      </c>
      <c r="C541" s="12"/>
      <c r="D541" s="15"/>
      <c r="E541" s="15"/>
      <c r="F541" s="15"/>
      <c r="G541" s="1"/>
    </row>
    <row r="542" spans="1:7" x14ac:dyDescent="0.25">
      <c r="A542" s="14" t="s">
        <v>1035</v>
      </c>
      <c r="B542" s="12" t="s">
        <v>1036</v>
      </c>
      <c r="C542" s="12"/>
      <c r="D542" s="15"/>
      <c r="E542" s="15"/>
      <c r="F542" s="15"/>
      <c r="G542" s="1"/>
    </row>
    <row r="543" spans="1:7" ht="82.8" x14ac:dyDescent="0.25">
      <c r="A543" s="14" t="s">
        <v>1037</v>
      </c>
      <c r="B543" s="12" t="s">
        <v>1038</v>
      </c>
      <c r="C543" s="12" t="s">
        <v>41</v>
      </c>
      <c r="D543" s="15"/>
      <c r="E543" s="15"/>
      <c r="F543" s="15"/>
      <c r="G543" s="1"/>
    </row>
    <row r="544" spans="1:7" ht="41.4" x14ac:dyDescent="0.25">
      <c r="A544" s="14" t="s">
        <v>1039</v>
      </c>
      <c r="B544" s="12" t="s">
        <v>1040</v>
      </c>
      <c r="C544" s="12" t="s">
        <v>52</v>
      </c>
      <c r="D544" s="15">
        <v>10</v>
      </c>
      <c r="E544" s="15">
        <v>3412.14</v>
      </c>
      <c r="F544" s="15">
        <v>34121.4</v>
      </c>
      <c r="G544" s="1"/>
    </row>
    <row r="545" spans="1:7" x14ac:dyDescent="0.25">
      <c r="A545" s="14" t="s">
        <v>1041</v>
      </c>
      <c r="B545" s="12" t="s">
        <v>1042</v>
      </c>
      <c r="C545" s="12"/>
      <c r="D545" s="15"/>
      <c r="E545" s="15"/>
      <c r="F545" s="15"/>
      <c r="G545" s="1"/>
    </row>
    <row r="546" spans="1:7" ht="82.8" x14ac:dyDescent="0.25">
      <c r="A546" s="14" t="s">
        <v>1043</v>
      </c>
      <c r="B546" s="12" t="s">
        <v>1044</v>
      </c>
      <c r="C546" s="12" t="s">
        <v>41</v>
      </c>
      <c r="D546" s="15"/>
      <c r="E546" s="15"/>
      <c r="F546" s="15"/>
      <c r="G546" s="1"/>
    </row>
    <row r="547" spans="1:7" ht="69" x14ac:dyDescent="0.25">
      <c r="A547" s="14" t="s">
        <v>1045</v>
      </c>
      <c r="B547" s="12" t="s">
        <v>1046</v>
      </c>
      <c r="C547" s="12" t="s">
        <v>52</v>
      </c>
      <c r="D547" s="15">
        <v>3</v>
      </c>
      <c r="E547" s="15">
        <v>15916.96</v>
      </c>
      <c r="F547" s="15">
        <v>47750.879999999997</v>
      </c>
      <c r="G547" s="1"/>
    </row>
    <row r="548" spans="1:7" ht="27.6" x14ac:dyDescent="0.25">
      <c r="A548" s="14" t="s">
        <v>1047</v>
      </c>
      <c r="B548" s="12" t="s">
        <v>1048</v>
      </c>
      <c r="C548" s="12" t="s">
        <v>52</v>
      </c>
      <c r="D548" s="15">
        <v>3</v>
      </c>
      <c r="E548" s="15">
        <v>1138.44</v>
      </c>
      <c r="F548" s="15">
        <v>3415.32</v>
      </c>
      <c r="G548" s="1"/>
    </row>
    <row r="549" spans="1:7" x14ac:dyDescent="0.25">
      <c r="A549" s="14" t="s">
        <v>1049</v>
      </c>
      <c r="B549" s="12" t="s">
        <v>1050</v>
      </c>
      <c r="C549" s="12"/>
      <c r="D549" s="15"/>
      <c r="E549" s="15"/>
      <c r="F549" s="15"/>
      <c r="G549" s="1"/>
    </row>
    <row r="550" spans="1:7" ht="69" x14ac:dyDescent="0.25">
      <c r="A550" s="14" t="s">
        <v>1051</v>
      </c>
      <c r="B550" s="12" t="s">
        <v>1052</v>
      </c>
      <c r="C550" s="12" t="s">
        <v>41</v>
      </c>
      <c r="D550" s="15"/>
      <c r="E550" s="15"/>
      <c r="F550" s="15"/>
      <c r="G550" s="1"/>
    </row>
    <row r="551" spans="1:7" ht="55.2" x14ac:dyDescent="0.25">
      <c r="A551" s="14" t="s">
        <v>1053</v>
      </c>
      <c r="B551" s="12" t="s">
        <v>1054</v>
      </c>
      <c r="C551" s="12" t="s">
        <v>52</v>
      </c>
      <c r="D551" s="15">
        <v>5</v>
      </c>
      <c r="E551" s="15">
        <v>949.76</v>
      </c>
      <c r="F551" s="15">
        <v>4748.8</v>
      </c>
      <c r="G551" s="1"/>
    </row>
    <row r="552" spans="1:7" x14ac:dyDescent="0.25">
      <c r="A552" s="14" t="s">
        <v>1055</v>
      </c>
      <c r="B552" s="12" t="s">
        <v>1056</v>
      </c>
      <c r="C552" s="12"/>
      <c r="D552" s="15"/>
      <c r="E552" s="15"/>
      <c r="F552" s="15"/>
      <c r="G552" s="1"/>
    </row>
    <row r="553" spans="1:7" x14ac:dyDescent="0.25">
      <c r="A553" s="14" t="s">
        <v>1057</v>
      </c>
      <c r="B553" s="12" t="s">
        <v>1056</v>
      </c>
      <c r="C553" s="12"/>
      <c r="D553" s="15"/>
      <c r="E553" s="15"/>
      <c r="F553" s="15"/>
      <c r="G553" s="1"/>
    </row>
    <row r="554" spans="1:7" ht="41.4" x14ac:dyDescent="0.25">
      <c r="A554" s="14" t="s">
        <v>1058</v>
      </c>
      <c r="B554" s="12" t="s">
        <v>1059</v>
      </c>
      <c r="C554" s="12" t="s">
        <v>128</v>
      </c>
      <c r="D554" s="15">
        <v>300</v>
      </c>
      <c r="E554" s="15">
        <v>415.4</v>
      </c>
      <c r="F554" s="15">
        <v>124620</v>
      </c>
      <c r="G554" s="1"/>
    </row>
    <row r="555" spans="1:7" ht="41.4" x14ac:dyDescent="0.25">
      <c r="A555" s="14" t="s">
        <v>1060</v>
      </c>
      <c r="B555" s="12" t="s">
        <v>1061</v>
      </c>
      <c r="C555" s="12" t="s">
        <v>128</v>
      </c>
      <c r="D555" s="15">
        <v>0</v>
      </c>
      <c r="E555" s="15">
        <v>609.26</v>
      </c>
      <c r="F555" s="15">
        <v>0</v>
      </c>
      <c r="G555" s="1"/>
    </row>
    <row r="556" spans="1:7" ht="41.4" x14ac:dyDescent="0.25">
      <c r="A556" s="14" t="s">
        <v>1062</v>
      </c>
      <c r="B556" s="12" t="s">
        <v>1063</v>
      </c>
      <c r="C556" s="12" t="s">
        <v>128</v>
      </c>
      <c r="D556" s="15">
        <v>0</v>
      </c>
      <c r="E556" s="15">
        <v>426.96</v>
      </c>
      <c r="F556" s="15">
        <v>0</v>
      </c>
      <c r="G556" s="1"/>
    </row>
    <row r="557" spans="1:7" ht="55.2" x14ac:dyDescent="0.25">
      <c r="A557" s="14" t="s">
        <v>1064</v>
      </c>
      <c r="B557" s="12" t="s">
        <v>1065</v>
      </c>
      <c r="C557" s="12" t="s">
        <v>52</v>
      </c>
      <c r="D557" s="15">
        <v>1</v>
      </c>
      <c r="E557" s="15">
        <v>8548.69</v>
      </c>
      <c r="F557" s="15">
        <v>8548.69</v>
      </c>
      <c r="G557" s="1"/>
    </row>
    <row r="558" spans="1:7" ht="55.2" x14ac:dyDescent="0.25">
      <c r="A558" s="14" t="s">
        <v>1066</v>
      </c>
      <c r="B558" s="12" t="s">
        <v>1067</v>
      </c>
      <c r="C558" s="12" t="s">
        <v>52</v>
      </c>
      <c r="D558" s="15">
        <v>0</v>
      </c>
      <c r="E558" s="15">
        <v>3206.32</v>
      </c>
      <c r="F558" s="15">
        <v>0</v>
      </c>
      <c r="G558" s="1"/>
    </row>
    <row r="559" spans="1:7" ht="55.2" x14ac:dyDescent="0.25">
      <c r="A559" s="14" t="s">
        <v>1068</v>
      </c>
      <c r="B559" s="12" t="s">
        <v>1069</v>
      </c>
      <c r="C559" s="12" t="s">
        <v>128</v>
      </c>
      <c r="D559" s="15">
        <v>50</v>
      </c>
      <c r="E559" s="15">
        <v>214.08</v>
      </c>
      <c r="F559" s="15">
        <v>10704</v>
      </c>
      <c r="G559" s="1"/>
    </row>
    <row r="560" spans="1:7" x14ac:dyDescent="0.25">
      <c r="A560" s="14" t="s">
        <v>1070</v>
      </c>
      <c r="B560" s="12" t="s">
        <v>1071</v>
      </c>
      <c r="C560" s="12"/>
      <c r="D560" s="15"/>
      <c r="E560" s="15"/>
      <c r="F560" s="15"/>
      <c r="G560" s="1"/>
    </row>
    <row r="561" spans="1:7" x14ac:dyDescent="0.25">
      <c r="A561" s="14" t="s">
        <v>1072</v>
      </c>
      <c r="B561" s="12" t="s">
        <v>1073</v>
      </c>
      <c r="C561" s="12"/>
      <c r="D561" s="15"/>
      <c r="E561" s="15"/>
      <c r="F561" s="15"/>
      <c r="G561" s="1"/>
    </row>
    <row r="562" spans="1:7" ht="69" x14ac:dyDescent="0.25">
      <c r="A562" s="14" t="s">
        <v>1074</v>
      </c>
      <c r="B562" s="12" t="s">
        <v>1075</v>
      </c>
      <c r="C562" s="12" t="s">
        <v>41</v>
      </c>
      <c r="D562" s="15"/>
      <c r="E562" s="15"/>
      <c r="F562" s="15"/>
      <c r="G562" s="1"/>
    </row>
    <row r="563" spans="1:7" ht="41.4" x14ac:dyDescent="0.25">
      <c r="A563" s="14" t="s">
        <v>1076</v>
      </c>
      <c r="B563" s="12" t="s">
        <v>1077</v>
      </c>
      <c r="C563" s="12" t="s">
        <v>41</v>
      </c>
      <c r="D563" s="15"/>
      <c r="E563" s="15"/>
      <c r="F563" s="15"/>
      <c r="G563" s="1"/>
    </row>
    <row r="564" spans="1:7" ht="27.6" x14ac:dyDescent="0.25">
      <c r="A564" s="14" t="s">
        <v>1078</v>
      </c>
      <c r="B564" s="12" t="s">
        <v>1079</v>
      </c>
      <c r="C564" s="12" t="s">
        <v>41</v>
      </c>
      <c r="D564" s="15"/>
      <c r="E564" s="15"/>
      <c r="F564" s="15"/>
      <c r="G564" s="1"/>
    </row>
    <row r="565" spans="1:7" ht="69" x14ac:dyDescent="0.25">
      <c r="A565" s="14" t="s">
        <v>1080</v>
      </c>
      <c r="B565" s="12" t="s">
        <v>1081</v>
      </c>
      <c r="C565" s="12" t="s">
        <v>41</v>
      </c>
      <c r="D565" s="15"/>
      <c r="E565" s="15"/>
      <c r="F565" s="15"/>
      <c r="G565" s="1"/>
    </row>
    <row r="566" spans="1:7" ht="41.4" x14ac:dyDescent="0.25">
      <c r="A566" s="14" t="s">
        <v>1082</v>
      </c>
      <c r="B566" s="12" t="s">
        <v>1083</v>
      </c>
      <c r="C566" s="12" t="s">
        <v>52</v>
      </c>
      <c r="D566" s="15">
        <v>56</v>
      </c>
      <c r="E566" s="15">
        <v>260.07</v>
      </c>
      <c r="F566" s="15">
        <v>14563.92</v>
      </c>
      <c r="G566" s="1"/>
    </row>
    <row r="567" spans="1:7" ht="55.2" x14ac:dyDescent="0.25">
      <c r="A567" s="14" t="s">
        <v>1084</v>
      </c>
      <c r="B567" s="12" t="s">
        <v>1085</v>
      </c>
      <c r="C567" s="12" t="s">
        <v>52</v>
      </c>
      <c r="D567" s="15">
        <v>10</v>
      </c>
      <c r="E567" s="15">
        <v>169.77</v>
      </c>
      <c r="F567" s="15">
        <v>1697.7</v>
      </c>
      <c r="G567" s="1"/>
    </row>
    <row r="568" spans="1:7" ht="27.6" x14ac:dyDescent="0.25">
      <c r="A568" s="14" t="s">
        <v>1086</v>
      </c>
      <c r="B568" s="12" t="s">
        <v>1087</v>
      </c>
      <c r="C568" s="12" t="s">
        <v>16</v>
      </c>
      <c r="D568" s="15">
        <v>1500</v>
      </c>
      <c r="E568" s="15">
        <v>16.97</v>
      </c>
      <c r="F568" s="15">
        <v>25455</v>
      </c>
      <c r="G568" s="1"/>
    </row>
    <row r="569" spans="1:7" ht="27.6" x14ac:dyDescent="0.25">
      <c r="A569" s="14" t="s">
        <v>1088</v>
      </c>
      <c r="B569" s="12" t="s">
        <v>1089</v>
      </c>
      <c r="C569" s="12" t="s">
        <v>128</v>
      </c>
      <c r="D569" s="15">
        <v>150</v>
      </c>
      <c r="E569" s="15">
        <v>28.65</v>
      </c>
      <c r="F569" s="15">
        <v>4297.5</v>
      </c>
      <c r="G569" s="1"/>
    </row>
    <row r="570" spans="1:7" ht="27.6" x14ac:dyDescent="0.25">
      <c r="A570" s="14" t="s">
        <v>1090</v>
      </c>
      <c r="B570" s="12" t="s">
        <v>1091</v>
      </c>
      <c r="C570" s="12" t="s">
        <v>22</v>
      </c>
      <c r="D570" s="15">
        <v>200</v>
      </c>
      <c r="E570" s="15">
        <v>154.72</v>
      </c>
      <c r="F570" s="15">
        <v>30944</v>
      </c>
      <c r="G570" s="1"/>
    </row>
    <row r="571" spans="1:7" ht="27.6" x14ac:dyDescent="0.25">
      <c r="A571" s="14" t="s">
        <v>1092</v>
      </c>
      <c r="B571" s="12" t="s">
        <v>1093</v>
      </c>
      <c r="C571" s="12" t="s">
        <v>22</v>
      </c>
      <c r="D571" s="15">
        <v>150</v>
      </c>
      <c r="E571" s="15">
        <v>77.3</v>
      </c>
      <c r="F571" s="15">
        <v>11595</v>
      </c>
      <c r="G571" s="1"/>
    </row>
    <row r="572" spans="1:7" x14ac:dyDescent="0.25">
      <c r="A572" s="14" t="s">
        <v>1094</v>
      </c>
      <c r="B572" s="12" t="s">
        <v>309</v>
      </c>
      <c r="C572" s="12"/>
      <c r="D572" s="15"/>
      <c r="E572" s="15"/>
      <c r="F572" s="15"/>
      <c r="G572" s="1"/>
    </row>
    <row r="573" spans="1:7" ht="41.4" x14ac:dyDescent="0.25">
      <c r="A573" s="14" t="s">
        <v>1095</v>
      </c>
      <c r="B573" s="12" t="s">
        <v>1096</v>
      </c>
      <c r="C573" s="12" t="s">
        <v>16</v>
      </c>
      <c r="D573" s="15">
        <v>0</v>
      </c>
      <c r="E573" s="15">
        <v>8.43</v>
      </c>
      <c r="F573" s="15">
        <v>0</v>
      </c>
      <c r="G573" s="1"/>
    </row>
    <row r="574" spans="1:7" x14ac:dyDescent="0.25">
      <c r="A574" s="14" t="s">
        <v>1097</v>
      </c>
      <c r="B574" s="12" t="s">
        <v>1098</v>
      </c>
      <c r="C574" s="12"/>
      <c r="D574" s="15"/>
      <c r="E574" s="15"/>
      <c r="F574" s="15"/>
      <c r="G574" s="1"/>
    </row>
    <row r="575" spans="1:7" ht="41.4" x14ac:dyDescent="0.25">
      <c r="A575" s="14" t="s">
        <v>1099</v>
      </c>
      <c r="B575" s="12" t="s">
        <v>1100</v>
      </c>
      <c r="C575" s="12" t="s">
        <v>22</v>
      </c>
      <c r="D575" s="15">
        <v>700</v>
      </c>
      <c r="E575" s="15">
        <v>146.88999999999999</v>
      </c>
      <c r="F575" s="15">
        <v>102823</v>
      </c>
      <c r="G575" s="1"/>
    </row>
    <row r="576" spans="1:7" ht="69" x14ac:dyDescent="0.25">
      <c r="A576" s="14" t="s">
        <v>1101</v>
      </c>
      <c r="B576" s="12" t="s">
        <v>1102</v>
      </c>
      <c r="C576" s="12" t="s">
        <v>22</v>
      </c>
      <c r="D576" s="15">
        <v>0</v>
      </c>
      <c r="E576" s="15">
        <v>101.13</v>
      </c>
      <c r="F576" s="15">
        <v>0</v>
      </c>
      <c r="G576" s="1"/>
    </row>
    <row r="577" spans="1:7" ht="69" x14ac:dyDescent="0.25">
      <c r="A577" s="14" t="s">
        <v>1103</v>
      </c>
      <c r="B577" s="12" t="s">
        <v>1104</v>
      </c>
      <c r="C577" s="12" t="s">
        <v>22</v>
      </c>
      <c r="D577" s="15">
        <v>0</v>
      </c>
      <c r="E577" s="15">
        <v>74.650000000000006</v>
      </c>
      <c r="F577" s="15">
        <v>0</v>
      </c>
      <c r="G577" s="1"/>
    </row>
    <row r="578" spans="1:7" x14ac:dyDescent="0.25">
      <c r="A578" s="14" t="s">
        <v>1105</v>
      </c>
      <c r="B578" s="12" t="s">
        <v>1106</v>
      </c>
      <c r="C578" s="12"/>
      <c r="D578" s="15"/>
      <c r="E578" s="15"/>
      <c r="F578" s="15"/>
      <c r="G578" s="1"/>
    </row>
    <row r="579" spans="1:7" x14ac:dyDescent="0.25">
      <c r="A579" s="14" t="s">
        <v>1107</v>
      </c>
      <c r="B579" s="12" t="s">
        <v>851</v>
      </c>
      <c r="C579" s="12"/>
      <c r="D579" s="15"/>
      <c r="E579" s="15"/>
      <c r="F579" s="15"/>
      <c r="G579" s="1"/>
    </row>
    <row r="580" spans="1:7" x14ac:dyDescent="0.25">
      <c r="A580" s="14" t="s">
        <v>1108</v>
      </c>
      <c r="B580" s="12" t="s">
        <v>853</v>
      </c>
      <c r="C580" s="12"/>
      <c r="D580" s="15"/>
      <c r="E580" s="15"/>
      <c r="F580" s="15"/>
      <c r="G580" s="1"/>
    </row>
    <row r="581" spans="1:7" ht="82.8" x14ac:dyDescent="0.25">
      <c r="A581" s="14" t="s">
        <v>1109</v>
      </c>
      <c r="B581" s="12" t="s">
        <v>855</v>
      </c>
      <c r="C581" s="12" t="s">
        <v>16</v>
      </c>
      <c r="D581" s="15">
        <v>0</v>
      </c>
      <c r="E581" s="15">
        <v>277.33999999999997</v>
      </c>
      <c r="F581" s="15">
        <v>0</v>
      </c>
      <c r="G581" s="1"/>
    </row>
    <row r="582" spans="1:7" ht="55.2" x14ac:dyDescent="0.25">
      <c r="A582" s="14" t="s">
        <v>1110</v>
      </c>
      <c r="B582" s="12" t="s">
        <v>857</v>
      </c>
      <c r="C582" s="12" t="s">
        <v>16</v>
      </c>
      <c r="D582" s="15">
        <v>80</v>
      </c>
      <c r="E582" s="15">
        <v>460</v>
      </c>
      <c r="F582" s="15">
        <f>E582*D582</f>
        <v>36800</v>
      </c>
      <c r="G582" s="1"/>
    </row>
    <row r="583" spans="1:7" ht="55.2" x14ac:dyDescent="0.25">
      <c r="A583" s="14" t="s">
        <v>1111</v>
      </c>
      <c r="B583" s="12" t="s">
        <v>859</v>
      </c>
      <c r="C583" s="12" t="s">
        <v>128</v>
      </c>
      <c r="D583" s="15">
        <v>70</v>
      </c>
      <c r="E583" s="15">
        <v>121.65</v>
      </c>
      <c r="F583" s="15">
        <v>8515.5</v>
      </c>
      <c r="G583" s="1"/>
    </row>
    <row r="584" spans="1:7" x14ac:dyDescent="0.25">
      <c r="A584" s="14" t="s">
        <v>1112</v>
      </c>
      <c r="B584" s="12" t="s">
        <v>866</v>
      </c>
      <c r="C584" s="12"/>
      <c r="D584" s="15"/>
      <c r="E584" s="15"/>
      <c r="F584" s="15"/>
      <c r="G584" s="1"/>
    </row>
    <row r="585" spans="1:7" x14ac:dyDescent="0.25">
      <c r="A585" s="14" t="s">
        <v>1113</v>
      </c>
      <c r="B585" s="12" t="s">
        <v>868</v>
      </c>
      <c r="C585" s="12"/>
      <c r="D585" s="15"/>
      <c r="E585" s="15"/>
      <c r="F585" s="15"/>
      <c r="G585" s="1"/>
    </row>
    <row r="586" spans="1:7" ht="55.2" x14ac:dyDescent="0.25">
      <c r="A586" s="14" t="s">
        <v>1114</v>
      </c>
      <c r="B586" s="12" t="s">
        <v>870</v>
      </c>
      <c r="C586" s="12" t="s">
        <v>16</v>
      </c>
      <c r="D586" s="15">
        <v>180</v>
      </c>
      <c r="E586" s="15">
        <v>212</v>
      </c>
      <c r="F586" s="15">
        <v>38160</v>
      </c>
      <c r="G586" s="1"/>
    </row>
    <row r="587" spans="1:7" ht="55.2" x14ac:dyDescent="0.25">
      <c r="A587" s="14" t="s">
        <v>1115</v>
      </c>
      <c r="B587" s="12" t="s">
        <v>872</v>
      </c>
      <c r="C587" s="12" t="s">
        <v>128</v>
      </c>
      <c r="D587" s="15">
        <v>0</v>
      </c>
      <c r="E587" s="15">
        <v>315.7</v>
      </c>
      <c r="F587" s="15">
        <v>0</v>
      </c>
      <c r="G587" s="1"/>
    </row>
    <row r="588" spans="1:7" ht="27.6" x14ac:dyDescent="0.25">
      <c r="A588" s="14" t="s">
        <v>1116</v>
      </c>
      <c r="B588" s="12" t="s">
        <v>874</v>
      </c>
      <c r="C588" s="12" t="s">
        <v>16</v>
      </c>
      <c r="D588" s="15">
        <v>0</v>
      </c>
      <c r="E588" s="15">
        <v>267.06</v>
      </c>
      <c r="F588" s="15">
        <v>0</v>
      </c>
      <c r="G588" s="1"/>
    </row>
    <row r="589" spans="1:7" ht="27.6" x14ac:dyDescent="0.25">
      <c r="A589" s="14" t="s">
        <v>1117</v>
      </c>
      <c r="B589" s="12" t="s">
        <v>876</v>
      </c>
      <c r="C589" s="12" t="s">
        <v>16</v>
      </c>
      <c r="D589" s="15">
        <v>0</v>
      </c>
      <c r="E589" s="15">
        <v>133.53</v>
      </c>
      <c r="F589" s="15">
        <v>0</v>
      </c>
      <c r="G589" s="1"/>
    </row>
    <row r="590" spans="1:7" ht="27.6" x14ac:dyDescent="0.25">
      <c r="A590" s="14" t="s">
        <v>1118</v>
      </c>
      <c r="B590" s="12" t="s">
        <v>878</v>
      </c>
      <c r="C590" s="12" t="s">
        <v>16</v>
      </c>
      <c r="D590" s="15">
        <v>0</v>
      </c>
      <c r="E590" s="15">
        <v>154.72</v>
      </c>
      <c r="F590" s="15">
        <v>0</v>
      </c>
      <c r="G590" s="1"/>
    </row>
    <row r="591" spans="1:7" ht="27.6" x14ac:dyDescent="0.25">
      <c r="A591" s="14" t="s">
        <v>1119</v>
      </c>
      <c r="B591" s="12" t="s">
        <v>880</v>
      </c>
      <c r="C591" s="12" t="s">
        <v>16</v>
      </c>
      <c r="D591" s="15">
        <v>0</v>
      </c>
      <c r="E591" s="15">
        <v>326.3</v>
      </c>
      <c r="F591" s="15">
        <v>0</v>
      </c>
      <c r="G591" s="1"/>
    </row>
    <row r="592" spans="1:7" ht="27.6" x14ac:dyDescent="0.25">
      <c r="A592" s="14" t="s">
        <v>1120</v>
      </c>
      <c r="B592" s="12" t="s">
        <v>882</v>
      </c>
      <c r="C592" s="12" t="s">
        <v>128</v>
      </c>
      <c r="D592" s="15">
        <v>0</v>
      </c>
      <c r="E592" s="15">
        <v>79.5</v>
      </c>
      <c r="F592" s="15">
        <v>0</v>
      </c>
      <c r="G592" s="1"/>
    </row>
    <row r="593" spans="1:7" ht="27.6" x14ac:dyDescent="0.25">
      <c r="A593" s="14" t="s">
        <v>1121</v>
      </c>
      <c r="B593" s="12" t="s">
        <v>884</v>
      </c>
      <c r="C593" s="12" t="s">
        <v>52</v>
      </c>
      <c r="D593" s="15">
        <v>0</v>
      </c>
      <c r="E593" s="15">
        <v>238.4</v>
      </c>
      <c r="F593" s="15">
        <v>0</v>
      </c>
      <c r="G593" s="1"/>
    </row>
    <row r="594" spans="1:7" x14ac:dyDescent="0.25">
      <c r="A594" s="14" t="s">
        <v>1122</v>
      </c>
      <c r="B594" s="12" t="s">
        <v>886</v>
      </c>
      <c r="C594" s="12"/>
      <c r="D594" s="15"/>
      <c r="E594" s="15"/>
      <c r="F594" s="15"/>
      <c r="G594" s="1"/>
    </row>
    <row r="595" spans="1:7" ht="96.6" x14ac:dyDescent="0.25">
      <c r="A595" s="14" t="s">
        <v>1123</v>
      </c>
      <c r="B595" s="12" t="s">
        <v>888</v>
      </c>
      <c r="C595" s="12" t="s">
        <v>16</v>
      </c>
      <c r="D595" s="15">
        <v>100</v>
      </c>
      <c r="E595" s="15">
        <v>364.83</v>
      </c>
      <c r="F595" s="15">
        <v>36483</v>
      </c>
      <c r="G595" s="1"/>
    </row>
    <row r="596" spans="1:7" x14ac:dyDescent="0.25">
      <c r="A596" s="14" t="s">
        <v>1124</v>
      </c>
      <c r="B596" s="12" t="s">
        <v>890</v>
      </c>
      <c r="C596" s="12"/>
      <c r="D596" s="15"/>
      <c r="E596" s="15"/>
      <c r="F596" s="15"/>
      <c r="G596" s="1"/>
    </row>
    <row r="597" spans="1:7" x14ac:dyDescent="0.25">
      <c r="A597" s="14" t="s">
        <v>1125</v>
      </c>
      <c r="B597" s="12" t="s">
        <v>892</v>
      </c>
      <c r="C597" s="12"/>
      <c r="D597" s="15"/>
      <c r="E597" s="15"/>
      <c r="F597" s="15"/>
      <c r="G597" s="1"/>
    </row>
    <row r="598" spans="1:7" ht="55.2" x14ac:dyDescent="0.25">
      <c r="A598" s="14" t="s">
        <v>1126</v>
      </c>
      <c r="B598" s="12" t="s">
        <v>894</v>
      </c>
      <c r="C598" s="12" t="s">
        <v>16</v>
      </c>
      <c r="D598" s="15">
        <v>0</v>
      </c>
      <c r="E598" s="15">
        <v>6.75</v>
      </c>
      <c r="F598" s="15">
        <v>0</v>
      </c>
      <c r="G598" s="1"/>
    </row>
    <row r="599" spans="1:7" ht="41.4" x14ac:dyDescent="0.25">
      <c r="A599" s="14" t="s">
        <v>1127</v>
      </c>
      <c r="B599" s="12" t="s">
        <v>896</v>
      </c>
      <c r="C599" s="12" t="s">
        <v>22</v>
      </c>
      <c r="D599" s="15">
        <v>0</v>
      </c>
      <c r="E599" s="15">
        <v>90.1</v>
      </c>
      <c r="F599" s="15">
        <v>0</v>
      </c>
      <c r="G599" s="1"/>
    </row>
    <row r="600" spans="1:7" ht="82.8" x14ac:dyDescent="0.25">
      <c r="A600" s="14" t="s">
        <v>1128</v>
      </c>
      <c r="B600" s="12" t="s">
        <v>898</v>
      </c>
      <c r="C600" s="12" t="s">
        <v>22</v>
      </c>
      <c r="D600" s="15">
        <v>0</v>
      </c>
      <c r="E600" s="15">
        <v>127.2</v>
      </c>
      <c r="F600" s="15">
        <v>0</v>
      </c>
      <c r="G600" s="1"/>
    </row>
    <row r="601" spans="1:7" ht="27.6" x14ac:dyDescent="0.25">
      <c r="A601" s="14" t="s">
        <v>1129</v>
      </c>
      <c r="B601" s="12" t="s">
        <v>900</v>
      </c>
      <c r="C601" s="12" t="s">
        <v>16</v>
      </c>
      <c r="D601" s="15">
        <v>0</v>
      </c>
      <c r="E601" s="15">
        <v>2.25</v>
      </c>
      <c r="F601" s="15">
        <v>0</v>
      </c>
      <c r="G601" s="1"/>
    </row>
    <row r="602" spans="1:7" x14ac:dyDescent="0.25">
      <c r="A602" s="14" t="s">
        <v>1130</v>
      </c>
      <c r="B602" s="12" t="s">
        <v>902</v>
      </c>
      <c r="C602" s="12"/>
      <c r="D602" s="15"/>
      <c r="E602" s="15"/>
      <c r="F602" s="15"/>
      <c r="G602" s="1"/>
    </row>
    <row r="603" spans="1:7" ht="69" x14ac:dyDescent="0.25">
      <c r="A603" s="14" t="s">
        <v>1131</v>
      </c>
      <c r="B603" s="12" t="s">
        <v>904</v>
      </c>
      <c r="C603" s="12" t="s">
        <v>41</v>
      </c>
      <c r="D603" s="15"/>
      <c r="E603" s="15"/>
      <c r="F603" s="15"/>
      <c r="G603" s="1"/>
    </row>
    <row r="604" spans="1:7" x14ac:dyDescent="0.25">
      <c r="A604" s="14" t="s">
        <v>1132</v>
      </c>
      <c r="B604" s="12" t="s">
        <v>906</v>
      </c>
      <c r="C604" s="12" t="s">
        <v>128</v>
      </c>
      <c r="D604" s="15">
        <v>0</v>
      </c>
      <c r="E604" s="15">
        <v>13.24</v>
      </c>
      <c r="F604" s="15">
        <v>0</v>
      </c>
      <c r="G604" s="1"/>
    </row>
    <row r="605" spans="1:7" x14ac:dyDescent="0.25">
      <c r="A605" s="14" t="s">
        <v>1133</v>
      </c>
      <c r="B605" s="12" t="s">
        <v>908</v>
      </c>
      <c r="C605" s="12" t="s">
        <v>128</v>
      </c>
      <c r="D605" s="15">
        <v>0</v>
      </c>
      <c r="E605" s="15">
        <v>14.45</v>
      </c>
      <c r="F605" s="15">
        <v>0</v>
      </c>
      <c r="G605" s="1"/>
    </row>
    <row r="606" spans="1:7" x14ac:dyDescent="0.25">
      <c r="A606" s="14" t="s">
        <v>1134</v>
      </c>
      <c r="B606" s="12" t="s">
        <v>910</v>
      </c>
      <c r="C606" s="12" t="s">
        <v>128</v>
      </c>
      <c r="D606" s="15">
        <v>0</v>
      </c>
      <c r="E606" s="15">
        <v>22.27</v>
      </c>
      <c r="F606" s="15">
        <v>0</v>
      </c>
      <c r="G606" s="1"/>
    </row>
    <row r="607" spans="1:7" x14ac:dyDescent="0.25">
      <c r="A607" s="14" t="s">
        <v>1135</v>
      </c>
      <c r="B607" s="12" t="s">
        <v>912</v>
      </c>
      <c r="C607" s="12" t="s">
        <v>128</v>
      </c>
      <c r="D607" s="15">
        <v>0</v>
      </c>
      <c r="E607" s="15">
        <v>32.5</v>
      </c>
      <c r="F607" s="15">
        <v>0</v>
      </c>
      <c r="G607" s="1"/>
    </row>
    <row r="608" spans="1:7" x14ac:dyDescent="0.25">
      <c r="A608" s="14" t="s">
        <v>1136</v>
      </c>
      <c r="B608" s="12" t="s">
        <v>914</v>
      </c>
      <c r="C608" s="12" t="s">
        <v>128</v>
      </c>
      <c r="D608" s="15">
        <v>0</v>
      </c>
      <c r="E608" s="15">
        <v>45.05</v>
      </c>
      <c r="F608" s="15">
        <v>0</v>
      </c>
      <c r="G608" s="1"/>
    </row>
    <row r="609" spans="1:7" x14ac:dyDescent="0.25">
      <c r="A609" s="14" t="s">
        <v>1137</v>
      </c>
      <c r="B609" s="12" t="s">
        <v>916</v>
      </c>
      <c r="C609" s="12" t="s">
        <v>128</v>
      </c>
      <c r="D609" s="15">
        <v>0</v>
      </c>
      <c r="E609" s="15">
        <v>32.5</v>
      </c>
      <c r="F609" s="15">
        <v>0</v>
      </c>
      <c r="G609" s="1"/>
    </row>
    <row r="610" spans="1:7" x14ac:dyDescent="0.25">
      <c r="A610" s="14" t="s">
        <v>1138</v>
      </c>
      <c r="B610" s="12" t="s">
        <v>918</v>
      </c>
      <c r="C610" s="12" t="s">
        <v>128</v>
      </c>
      <c r="D610" s="15">
        <v>0</v>
      </c>
      <c r="E610" s="15">
        <v>39.729999999999997</v>
      </c>
      <c r="F610" s="15">
        <v>0</v>
      </c>
      <c r="G610" s="1"/>
    </row>
    <row r="611" spans="1:7" x14ac:dyDescent="0.25">
      <c r="A611" s="14" t="s">
        <v>1139</v>
      </c>
      <c r="B611" s="12" t="s">
        <v>920</v>
      </c>
      <c r="C611" s="12" t="s">
        <v>128</v>
      </c>
      <c r="D611" s="15">
        <v>0</v>
      </c>
      <c r="E611" s="15">
        <v>54.06</v>
      </c>
      <c r="F611" s="15">
        <v>0</v>
      </c>
      <c r="G611" s="1"/>
    </row>
    <row r="612" spans="1:7" ht="41.4" x14ac:dyDescent="0.25">
      <c r="A612" s="14" t="s">
        <v>1140</v>
      </c>
      <c r="B612" s="12" t="s">
        <v>922</v>
      </c>
      <c r="C612" s="12" t="s">
        <v>128</v>
      </c>
      <c r="D612" s="15">
        <v>0</v>
      </c>
      <c r="E612" s="15">
        <v>4.21</v>
      </c>
      <c r="F612" s="15">
        <v>0</v>
      </c>
      <c r="G612" s="1"/>
    </row>
    <row r="613" spans="1:7" ht="41.4" x14ac:dyDescent="0.25">
      <c r="A613" s="14" t="s">
        <v>1141</v>
      </c>
      <c r="B613" s="12" t="s">
        <v>924</v>
      </c>
      <c r="C613" s="12" t="s">
        <v>128</v>
      </c>
      <c r="D613" s="15">
        <v>0</v>
      </c>
      <c r="E613" s="15">
        <v>3.6</v>
      </c>
      <c r="F613" s="15">
        <v>0</v>
      </c>
      <c r="G613" s="1"/>
    </row>
    <row r="614" spans="1:7" ht="41.4" x14ac:dyDescent="0.25">
      <c r="A614" s="14" t="s">
        <v>1142</v>
      </c>
      <c r="B614" s="12" t="s">
        <v>926</v>
      </c>
      <c r="C614" s="12" t="s">
        <v>128</v>
      </c>
      <c r="D614" s="15">
        <v>0</v>
      </c>
      <c r="E614" s="15">
        <v>3.37</v>
      </c>
      <c r="F614" s="15">
        <v>0</v>
      </c>
      <c r="G614" s="1"/>
    </row>
    <row r="615" spans="1:7" ht="27.6" x14ac:dyDescent="0.25">
      <c r="A615" s="14" t="s">
        <v>1143</v>
      </c>
      <c r="B615" s="12" t="s">
        <v>928</v>
      </c>
      <c r="C615" s="12" t="s">
        <v>128</v>
      </c>
      <c r="D615" s="15">
        <v>0</v>
      </c>
      <c r="E615" s="15">
        <v>3.6</v>
      </c>
      <c r="F615" s="15">
        <v>0</v>
      </c>
      <c r="G615" s="1"/>
    </row>
    <row r="616" spans="1:7" ht="27.6" x14ac:dyDescent="0.25">
      <c r="A616" s="14" t="s">
        <v>1144</v>
      </c>
      <c r="B616" s="12" t="s">
        <v>930</v>
      </c>
      <c r="C616" s="12" t="s">
        <v>52</v>
      </c>
      <c r="D616" s="15">
        <v>0</v>
      </c>
      <c r="E616" s="15">
        <v>63.81</v>
      </c>
      <c r="F616" s="15">
        <v>0</v>
      </c>
      <c r="G616" s="1"/>
    </row>
    <row r="617" spans="1:7" x14ac:dyDescent="0.25">
      <c r="A617" s="14" t="s">
        <v>1145</v>
      </c>
      <c r="B617" s="12" t="s">
        <v>932</v>
      </c>
      <c r="C617" s="12" t="s">
        <v>41</v>
      </c>
      <c r="D617" s="15"/>
      <c r="E617" s="15"/>
      <c r="F617" s="15"/>
      <c r="G617" s="1"/>
    </row>
    <row r="618" spans="1:7" ht="27.6" x14ac:dyDescent="0.25">
      <c r="A618" s="14" t="s">
        <v>1146</v>
      </c>
      <c r="B618" s="12" t="s">
        <v>934</v>
      </c>
      <c r="C618" s="12" t="s">
        <v>41</v>
      </c>
      <c r="D618" s="15"/>
      <c r="E618" s="15"/>
      <c r="F618" s="15"/>
      <c r="G618" s="1"/>
    </row>
    <row r="619" spans="1:7" x14ac:dyDescent="0.25">
      <c r="A619" s="14" t="s">
        <v>1147</v>
      </c>
      <c r="B619" s="12" t="s">
        <v>936</v>
      </c>
      <c r="C619" s="12" t="s">
        <v>128</v>
      </c>
      <c r="D619" s="15">
        <v>0</v>
      </c>
      <c r="E619" s="15">
        <v>39.729999999999997</v>
      </c>
      <c r="F619" s="15">
        <v>0</v>
      </c>
      <c r="G619" s="1"/>
    </row>
    <row r="620" spans="1:7" x14ac:dyDescent="0.25">
      <c r="A620" s="14" t="s">
        <v>1148</v>
      </c>
      <c r="B620" s="12" t="s">
        <v>938</v>
      </c>
      <c r="C620" s="12" t="s">
        <v>128</v>
      </c>
      <c r="D620" s="15">
        <v>0</v>
      </c>
      <c r="E620" s="15">
        <v>51.77</v>
      </c>
      <c r="F620" s="15">
        <v>0</v>
      </c>
      <c r="G620" s="1"/>
    </row>
    <row r="621" spans="1:7" x14ac:dyDescent="0.25">
      <c r="A621" s="14" t="s">
        <v>1149</v>
      </c>
      <c r="B621" s="12" t="s">
        <v>940</v>
      </c>
      <c r="C621" s="12" t="s">
        <v>128</v>
      </c>
      <c r="D621" s="15">
        <v>0</v>
      </c>
      <c r="E621" s="15">
        <v>68.62</v>
      </c>
      <c r="F621" s="15">
        <v>0</v>
      </c>
      <c r="G621" s="1"/>
    </row>
    <row r="622" spans="1:7" x14ac:dyDescent="0.25">
      <c r="A622" s="14" t="s">
        <v>1150</v>
      </c>
      <c r="B622" s="12" t="s">
        <v>942</v>
      </c>
      <c r="C622" s="12" t="s">
        <v>41</v>
      </c>
      <c r="D622" s="15"/>
      <c r="E622" s="15"/>
      <c r="F622" s="15"/>
      <c r="G622" s="1"/>
    </row>
    <row r="623" spans="1:7" ht="27.6" x14ac:dyDescent="0.25">
      <c r="A623" s="14" t="s">
        <v>1151</v>
      </c>
      <c r="B623" s="12" t="s">
        <v>944</v>
      </c>
      <c r="C623" s="12" t="s">
        <v>41</v>
      </c>
      <c r="D623" s="15"/>
      <c r="E623" s="15"/>
      <c r="F623" s="15"/>
      <c r="G623" s="1"/>
    </row>
    <row r="624" spans="1:7" ht="27.6" x14ac:dyDescent="0.25">
      <c r="A624" s="14" t="s">
        <v>1152</v>
      </c>
      <c r="B624" s="12" t="s">
        <v>946</v>
      </c>
      <c r="C624" s="12" t="s">
        <v>41</v>
      </c>
      <c r="D624" s="15"/>
      <c r="E624" s="15"/>
      <c r="F624" s="15"/>
      <c r="G624" s="1"/>
    </row>
    <row r="625" spans="1:7" ht="110.4" x14ac:dyDescent="0.25">
      <c r="A625" s="14" t="s">
        <v>1153</v>
      </c>
      <c r="B625" s="12" t="s">
        <v>948</v>
      </c>
      <c r="C625" s="12" t="s">
        <v>61</v>
      </c>
      <c r="D625" s="15">
        <v>0</v>
      </c>
      <c r="E625" s="15">
        <v>9303.69</v>
      </c>
      <c r="F625" s="15">
        <v>0</v>
      </c>
      <c r="G625" s="1"/>
    </row>
    <row r="626" spans="1:7" ht="41.4" x14ac:dyDescent="0.25">
      <c r="A626" s="14" t="s">
        <v>1154</v>
      </c>
      <c r="B626" s="12" t="s">
        <v>950</v>
      </c>
      <c r="C626" s="12" t="s">
        <v>61</v>
      </c>
      <c r="D626" s="15">
        <v>0</v>
      </c>
      <c r="E626" s="15">
        <v>1371.89</v>
      </c>
      <c r="F626" s="15">
        <v>0</v>
      </c>
      <c r="G626" s="1"/>
    </row>
    <row r="627" spans="1:7" ht="41.4" x14ac:dyDescent="0.25">
      <c r="A627" s="14" t="s">
        <v>1155</v>
      </c>
      <c r="B627" s="12" t="s">
        <v>952</v>
      </c>
      <c r="C627" s="12" t="s">
        <v>52</v>
      </c>
      <c r="D627" s="15">
        <v>0</v>
      </c>
      <c r="E627" s="15">
        <v>1081.3</v>
      </c>
      <c r="F627" s="15">
        <v>0</v>
      </c>
      <c r="G627" s="1"/>
    </row>
    <row r="628" spans="1:7" ht="82.8" x14ac:dyDescent="0.25">
      <c r="A628" s="14" t="s">
        <v>1156</v>
      </c>
      <c r="B628" s="12" t="s">
        <v>954</v>
      </c>
      <c r="C628" s="12" t="s">
        <v>61</v>
      </c>
      <c r="D628" s="15">
        <v>0</v>
      </c>
      <c r="E628" s="15">
        <v>8187.71</v>
      </c>
      <c r="F628" s="15">
        <v>0</v>
      </c>
      <c r="G628" s="1"/>
    </row>
    <row r="629" spans="1:7" ht="55.2" x14ac:dyDescent="0.25">
      <c r="A629" s="14" t="s">
        <v>1157</v>
      </c>
      <c r="B629" s="12" t="s">
        <v>956</v>
      </c>
      <c r="C629" s="12" t="s">
        <v>61</v>
      </c>
      <c r="D629" s="15">
        <v>0</v>
      </c>
      <c r="E629" s="15">
        <v>9030.5499999999993</v>
      </c>
      <c r="F629" s="15">
        <v>0</v>
      </c>
      <c r="G629" s="1"/>
    </row>
    <row r="630" spans="1:7" x14ac:dyDescent="0.25">
      <c r="A630" s="14" t="s">
        <v>1158</v>
      </c>
      <c r="B630" s="12" t="s">
        <v>958</v>
      </c>
      <c r="C630" s="12" t="s">
        <v>41</v>
      </c>
      <c r="D630" s="15"/>
      <c r="E630" s="15"/>
      <c r="F630" s="15"/>
      <c r="G630" s="1"/>
    </row>
    <row r="631" spans="1:7" x14ac:dyDescent="0.25">
      <c r="A631" s="14" t="s">
        <v>1159</v>
      </c>
      <c r="B631" s="12" t="s">
        <v>960</v>
      </c>
      <c r="C631" s="12" t="s">
        <v>41</v>
      </c>
      <c r="D631" s="15"/>
      <c r="E631" s="15"/>
      <c r="F631" s="15"/>
      <c r="G631" s="1"/>
    </row>
    <row r="632" spans="1:7" ht="110.4" x14ac:dyDescent="0.25">
      <c r="A632" s="14" t="s">
        <v>1160</v>
      </c>
      <c r="B632" s="12" t="s">
        <v>962</v>
      </c>
      <c r="C632" s="12" t="s">
        <v>61</v>
      </c>
      <c r="D632" s="15">
        <v>0</v>
      </c>
      <c r="E632" s="15">
        <v>15171.33</v>
      </c>
      <c r="F632" s="15">
        <v>0</v>
      </c>
      <c r="G632" s="1"/>
    </row>
    <row r="633" spans="1:7" ht="27.6" x14ac:dyDescent="0.25">
      <c r="A633" s="14" t="s">
        <v>1161</v>
      </c>
      <c r="B633" s="12" t="s">
        <v>964</v>
      </c>
      <c r="C633" s="12" t="s">
        <v>52</v>
      </c>
      <c r="D633" s="15">
        <v>0</v>
      </c>
      <c r="E633" s="15">
        <v>301.01</v>
      </c>
      <c r="F633" s="15">
        <v>0</v>
      </c>
      <c r="G633" s="1"/>
    </row>
    <row r="634" spans="1:7" x14ac:dyDescent="0.25">
      <c r="A634" s="14" t="s">
        <v>1162</v>
      </c>
      <c r="B634" s="12" t="s">
        <v>966</v>
      </c>
      <c r="C634" s="12" t="s">
        <v>41</v>
      </c>
      <c r="D634" s="15"/>
      <c r="E634" s="15"/>
      <c r="F634" s="15"/>
      <c r="G634" s="1"/>
    </row>
    <row r="635" spans="1:7" x14ac:dyDescent="0.25">
      <c r="A635" s="14" t="s">
        <v>1163</v>
      </c>
      <c r="B635" s="12" t="s">
        <v>968</v>
      </c>
      <c r="C635" s="12" t="s">
        <v>41</v>
      </c>
      <c r="D635" s="15"/>
      <c r="E635" s="15"/>
      <c r="F635" s="15"/>
      <c r="G635" s="1"/>
    </row>
    <row r="636" spans="1:7" ht="27.6" x14ac:dyDescent="0.25">
      <c r="A636" s="14" t="s">
        <v>1164</v>
      </c>
      <c r="B636" s="12" t="s">
        <v>970</v>
      </c>
      <c r="C636" s="12" t="s">
        <v>61</v>
      </c>
      <c r="D636" s="15">
        <v>0</v>
      </c>
      <c r="E636" s="15">
        <v>397.34</v>
      </c>
      <c r="F636" s="15">
        <v>0</v>
      </c>
      <c r="G636" s="1"/>
    </row>
    <row r="637" spans="1:7" ht="27.6" x14ac:dyDescent="0.25">
      <c r="A637" s="14" t="s">
        <v>1165</v>
      </c>
      <c r="B637" s="12" t="s">
        <v>972</v>
      </c>
      <c r="C637" s="12" t="s">
        <v>61</v>
      </c>
      <c r="D637" s="15">
        <v>0</v>
      </c>
      <c r="E637" s="15">
        <v>1505.08</v>
      </c>
      <c r="F637" s="15">
        <v>0</v>
      </c>
      <c r="G637" s="1"/>
    </row>
    <row r="638" spans="1:7" ht="27.6" x14ac:dyDescent="0.25">
      <c r="A638" s="14" t="s">
        <v>1166</v>
      </c>
      <c r="B638" s="12" t="s">
        <v>974</v>
      </c>
      <c r="C638" s="12" t="s">
        <v>61</v>
      </c>
      <c r="D638" s="15">
        <v>0</v>
      </c>
      <c r="E638" s="15">
        <v>1986.72</v>
      </c>
      <c r="F638" s="15">
        <v>0</v>
      </c>
      <c r="G638" s="1"/>
    </row>
    <row r="639" spans="1:7" x14ac:dyDescent="0.25">
      <c r="A639" s="14" t="s">
        <v>1167</v>
      </c>
      <c r="B639" s="12" t="s">
        <v>976</v>
      </c>
      <c r="C639" s="12"/>
      <c r="D639" s="15"/>
      <c r="E639" s="15"/>
      <c r="F639" s="15"/>
      <c r="G639" s="1"/>
    </row>
    <row r="640" spans="1:7" ht="55.2" x14ac:dyDescent="0.25">
      <c r="A640" s="14" t="s">
        <v>1168</v>
      </c>
      <c r="B640" s="12" t="s">
        <v>978</v>
      </c>
      <c r="C640" s="12" t="s">
        <v>41</v>
      </c>
      <c r="D640" s="15"/>
      <c r="E640" s="15"/>
      <c r="F640" s="15"/>
      <c r="G640" s="1"/>
    </row>
    <row r="641" spans="1:7" ht="27.6" x14ac:dyDescent="0.25">
      <c r="A641" s="14" t="s">
        <v>1169</v>
      </c>
      <c r="B641" s="12" t="s">
        <v>980</v>
      </c>
      <c r="C641" s="12" t="s">
        <v>41</v>
      </c>
      <c r="D641" s="15"/>
      <c r="E641" s="15"/>
      <c r="F641" s="15"/>
      <c r="G641" s="1"/>
    </row>
    <row r="642" spans="1:7" ht="55.2" x14ac:dyDescent="0.25">
      <c r="A642" s="14" t="s">
        <v>1170</v>
      </c>
      <c r="B642" s="12" t="s">
        <v>982</v>
      </c>
      <c r="C642" s="12" t="s">
        <v>41</v>
      </c>
      <c r="D642" s="15"/>
      <c r="E642" s="15"/>
      <c r="F642" s="15"/>
      <c r="G642" s="1"/>
    </row>
    <row r="643" spans="1:7" ht="69" x14ac:dyDescent="0.25">
      <c r="A643" s="14" t="s">
        <v>1171</v>
      </c>
      <c r="B643" s="12" t="s">
        <v>984</v>
      </c>
      <c r="C643" s="12" t="s">
        <v>41</v>
      </c>
      <c r="D643" s="15"/>
      <c r="E643" s="15"/>
      <c r="F643" s="15"/>
      <c r="G643" s="1"/>
    </row>
    <row r="644" spans="1:7" x14ac:dyDescent="0.25">
      <c r="A644" s="14" t="s">
        <v>1172</v>
      </c>
      <c r="B644" s="12" t="s">
        <v>986</v>
      </c>
      <c r="C644" s="12" t="s">
        <v>41</v>
      </c>
      <c r="D644" s="15"/>
      <c r="E644" s="15"/>
      <c r="F644" s="15"/>
      <c r="G644" s="1"/>
    </row>
    <row r="645" spans="1:7" ht="27.6" x14ac:dyDescent="0.25">
      <c r="A645" s="14" t="s">
        <v>1173</v>
      </c>
      <c r="B645" s="12" t="s">
        <v>988</v>
      </c>
      <c r="C645" s="12" t="s">
        <v>52</v>
      </c>
      <c r="D645" s="15">
        <v>0</v>
      </c>
      <c r="E645" s="15">
        <v>20.27</v>
      </c>
      <c r="F645" s="15">
        <v>0</v>
      </c>
      <c r="G645" s="1"/>
    </row>
    <row r="646" spans="1:7" x14ac:dyDescent="0.25">
      <c r="A646" s="14" t="s">
        <v>1174</v>
      </c>
      <c r="B646" s="12" t="s">
        <v>990</v>
      </c>
      <c r="C646" s="12" t="s">
        <v>52</v>
      </c>
      <c r="D646" s="15">
        <v>0</v>
      </c>
      <c r="E646" s="15">
        <v>90.1</v>
      </c>
      <c r="F646" s="15">
        <v>0</v>
      </c>
      <c r="G646" s="1"/>
    </row>
    <row r="647" spans="1:7" x14ac:dyDescent="0.25">
      <c r="A647" s="14" t="s">
        <v>1175</v>
      </c>
      <c r="B647" s="12" t="s">
        <v>992</v>
      </c>
      <c r="C647" s="12" t="s">
        <v>41</v>
      </c>
      <c r="D647" s="15"/>
      <c r="E647" s="15"/>
      <c r="F647" s="15"/>
      <c r="G647" s="1"/>
    </row>
    <row r="648" spans="1:7" ht="110.4" x14ac:dyDescent="0.25">
      <c r="A648" s="14" t="s">
        <v>1176</v>
      </c>
      <c r="B648" s="12" t="s">
        <v>994</v>
      </c>
      <c r="C648" s="12" t="s">
        <v>41</v>
      </c>
      <c r="D648" s="15"/>
      <c r="E648" s="15"/>
      <c r="F648" s="15"/>
      <c r="G648" s="1"/>
    </row>
    <row r="649" spans="1:7" ht="41.4" x14ac:dyDescent="0.25">
      <c r="A649" s="14" t="s">
        <v>1177</v>
      </c>
      <c r="B649" s="12" t="s">
        <v>996</v>
      </c>
      <c r="C649" s="12" t="s">
        <v>41</v>
      </c>
      <c r="D649" s="15"/>
      <c r="E649" s="15"/>
      <c r="F649" s="15"/>
      <c r="G649" s="1"/>
    </row>
    <row r="650" spans="1:7" ht="55.2" x14ac:dyDescent="0.25">
      <c r="A650" s="14" t="s">
        <v>1178</v>
      </c>
      <c r="B650" s="12" t="s">
        <v>998</v>
      </c>
      <c r="C650" s="12" t="s">
        <v>41</v>
      </c>
      <c r="D650" s="15"/>
      <c r="E650" s="15"/>
      <c r="F650" s="15"/>
      <c r="G650" s="1"/>
    </row>
    <row r="651" spans="1:7" ht="41.4" x14ac:dyDescent="0.25">
      <c r="A651" s="14" t="s">
        <v>1179</v>
      </c>
      <c r="B651" s="12" t="s">
        <v>1000</v>
      </c>
      <c r="C651" s="12" t="s">
        <v>41</v>
      </c>
      <c r="D651" s="15"/>
      <c r="E651" s="15"/>
      <c r="F651" s="15"/>
      <c r="G651" s="1"/>
    </row>
    <row r="652" spans="1:7" x14ac:dyDescent="0.25">
      <c r="A652" s="14" t="s">
        <v>1180</v>
      </c>
      <c r="B652" s="12" t="s">
        <v>1002</v>
      </c>
      <c r="C652" s="12" t="s">
        <v>52</v>
      </c>
      <c r="D652" s="15">
        <v>0</v>
      </c>
      <c r="E652" s="15">
        <v>466.4</v>
      </c>
      <c r="F652" s="15">
        <v>0</v>
      </c>
      <c r="G652" s="1"/>
    </row>
    <row r="653" spans="1:7" x14ac:dyDescent="0.25">
      <c r="A653" s="14" t="s">
        <v>1181</v>
      </c>
      <c r="B653" s="12" t="s">
        <v>1004</v>
      </c>
      <c r="C653" s="12" t="s">
        <v>52</v>
      </c>
      <c r="D653" s="15">
        <v>0</v>
      </c>
      <c r="E653" s="15">
        <v>583</v>
      </c>
      <c r="F653" s="15">
        <v>0</v>
      </c>
      <c r="G653" s="1"/>
    </row>
    <row r="654" spans="1:7" x14ac:dyDescent="0.25">
      <c r="A654" s="14" t="s">
        <v>1182</v>
      </c>
      <c r="B654" s="12" t="s">
        <v>1006</v>
      </c>
      <c r="C654" s="12" t="s">
        <v>41</v>
      </c>
      <c r="D654" s="15"/>
      <c r="E654" s="15"/>
      <c r="F654" s="15"/>
      <c r="G654" s="1"/>
    </row>
    <row r="655" spans="1:7" ht="69" x14ac:dyDescent="0.25">
      <c r="A655" s="14" t="s">
        <v>1183</v>
      </c>
      <c r="B655" s="12" t="s">
        <v>1008</v>
      </c>
      <c r="C655" s="12" t="s">
        <v>41</v>
      </c>
      <c r="D655" s="15"/>
      <c r="E655" s="15"/>
      <c r="F655" s="15"/>
      <c r="G655" s="1"/>
    </row>
    <row r="656" spans="1:7" ht="27.6" x14ac:dyDescent="0.25">
      <c r="A656" s="14" t="s">
        <v>1184</v>
      </c>
      <c r="B656" s="12" t="s">
        <v>1010</v>
      </c>
      <c r="C656" s="12" t="s">
        <v>41</v>
      </c>
      <c r="D656" s="15"/>
      <c r="E656" s="15"/>
      <c r="F656" s="15"/>
      <c r="G656" s="1"/>
    </row>
    <row r="657" spans="1:7" x14ac:dyDescent="0.25">
      <c r="A657" s="14" t="s">
        <v>1185</v>
      </c>
      <c r="B657" s="12" t="s">
        <v>1012</v>
      </c>
      <c r="C657" s="12" t="s">
        <v>41</v>
      </c>
      <c r="D657" s="15"/>
      <c r="E657" s="15"/>
      <c r="F657" s="15"/>
      <c r="G657" s="1"/>
    </row>
    <row r="658" spans="1:7" ht="41.4" x14ac:dyDescent="0.25">
      <c r="A658" s="14" t="s">
        <v>1186</v>
      </c>
      <c r="B658" s="12" t="s">
        <v>1014</v>
      </c>
      <c r="C658" s="12" t="s">
        <v>52</v>
      </c>
      <c r="D658" s="15">
        <v>0</v>
      </c>
      <c r="E658" s="15">
        <v>506.86</v>
      </c>
      <c r="F658" s="15">
        <v>0</v>
      </c>
      <c r="G658" s="1"/>
    </row>
    <row r="659" spans="1:7" ht="41.4" x14ac:dyDescent="0.25">
      <c r="A659" s="14" t="s">
        <v>1187</v>
      </c>
      <c r="B659" s="12" t="s">
        <v>1016</v>
      </c>
      <c r="C659" s="12" t="s">
        <v>52</v>
      </c>
      <c r="D659" s="15">
        <v>5</v>
      </c>
      <c r="E659" s="15">
        <v>901.08</v>
      </c>
      <c r="F659" s="15">
        <v>4505.3999999999996</v>
      </c>
      <c r="G659" s="1"/>
    </row>
    <row r="660" spans="1:7" x14ac:dyDescent="0.25">
      <c r="A660" s="14" t="s">
        <v>1188</v>
      </c>
      <c r="B660" s="12" t="s">
        <v>1018</v>
      </c>
      <c r="C660" s="12" t="s">
        <v>41</v>
      </c>
      <c r="D660" s="15"/>
      <c r="E660" s="15"/>
      <c r="F660" s="15"/>
      <c r="G660" s="1"/>
    </row>
    <row r="661" spans="1:7" ht="27.6" x14ac:dyDescent="0.25">
      <c r="A661" s="14" t="s">
        <v>1189</v>
      </c>
      <c r="B661" s="12" t="s">
        <v>1020</v>
      </c>
      <c r="C661" s="12" t="s">
        <v>41</v>
      </c>
      <c r="D661" s="15"/>
      <c r="E661" s="15"/>
      <c r="F661" s="15"/>
      <c r="G661" s="1"/>
    </row>
    <row r="662" spans="1:7" ht="27.6" x14ac:dyDescent="0.25">
      <c r="A662" s="14" t="s">
        <v>1190</v>
      </c>
      <c r="B662" s="12" t="s">
        <v>1022</v>
      </c>
      <c r="C662" s="12" t="s">
        <v>52</v>
      </c>
      <c r="D662" s="15">
        <v>30</v>
      </c>
      <c r="E662" s="15">
        <v>168.95</v>
      </c>
      <c r="F662" s="15">
        <v>5068.5</v>
      </c>
      <c r="G662" s="1"/>
    </row>
    <row r="663" spans="1:7" ht="55.2" x14ac:dyDescent="0.25">
      <c r="A663" s="14" t="s">
        <v>1191</v>
      </c>
      <c r="B663" s="12" t="s">
        <v>1024</v>
      </c>
      <c r="C663" s="12" t="s">
        <v>52</v>
      </c>
      <c r="D663" s="15">
        <v>30</v>
      </c>
      <c r="E663" s="15">
        <v>563.17999999999995</v>
      </c>
      <c r="F663" s="15">
        <v>16895.400000000001</v>
      </c>
      <c r="G663" s="1"/>
    </row>
    <row r="664" spans="1:7" x14ac:dyDescent="0.25">
      <c r="A664" s="14" t="s">
        <v>1192</v>
      </c>
      <c r="B664" s="12" t="s">
        <v>1026</v>
      </c>
      <c r="C664" s="12" t="s">
        <v>41</v>
      </c>
      <c r="D664" s="15"/>
      <c r="E664" s="15"/>
      <c r="F664" s="15"/>
      <c r="G664" s="1"/>
    </row>
    <row r="665" spans="1:7" ht="69" x14ac:dyDescent="0.25">
      <c r="A665" s="14" t="s">
        <v>1193</v>
      </c>
      <c r="B665" s="12" t="s">
        <v>1028</v>
      </c>
      <c r="C665" s="12" t="s">
        <v>41</v>
      </c>
      <c r="D665" s="15"/>
      <c r="E665" s="15"/>
      <c r="F665" s="15"/>
      <c r="G665" s="1"/>
    </row>
    <row r="666" spans="1:7" ht="69" x14ac:dyDescent="0.25">
      <c r="A666" s="14" t="s">
        <v>1194</v>
      </c>
      <c r="B666" s="12" t="s">
        <v>1030</v>
      </c>
      <c r="C666" s="12" t="s">
        <v>61</v>
      </c>
      <c r="D666" s="15">
        <v>0</v>
      </c>
      <c r="E666" s="15">
        <v>675.81</v>
      </c>
      <c r="F666" s="15">
        <v>0</v>
      </c>
      <c r="G666" s="1"/>
    </row>
    <row r="667" spans="1:7" ht="69" x14ac:dyDescent="0.25">
      <c r="A667" s="14" t="s">
        <v>1195</v>
      </c>
      <c r="B667" s="12" t="s">
        <v>1032</v>
      </c>
      <c r="C667" s="12" t="s">
        <v>61</v>
      </c>
      <c r="D667" s="15">
        <v>0</v>
      </c>
      <c r="E667" s="15">
        <v>281.58999999999997</v>
      </c>
      <c r="F667" s="15">
        <v>0</v>
      </c>
      <c r="G667" s="1"/>
    </row>
    <row r="668" spans="1:7" x14ac:dyDescent="0.25">
      <c r="A668" s="14" t="s">
        <v>1196</v>
      </c>
      <c r="B668" s="12" t="s">
        <v>1034</v>
      </c>
      <c r="C668" s="12"/>
      <c r="D668" s="15"/>
      <c r="E668" s="15"/>
      <c r="F668" s="15"/>
      <c r="G668" s="1"/>
    </row>
    <row r="669" spans="1:7" x14ac:dyDescent="0.25">
      <c r="A669" s="14" t="s">
        <v>1197</v>
      </c>
      <c r="B669" s="12" t="s">
        <v>1036</v>
      </c>
      <c r="C669" s="12"/>
      <c r="D669" s="15"/>
      <c r="E669" s="15"/>
      <c r="F669" s="15"/>
      <c r="G669" s="1"/>
    </row>
    <row r="670" spans="1:7" ht="82.8" x14ac:dyDescent="0.25">
      <c r="A670" s="14" t="s">
        <v>1198</v>
      </c>
      <c r="B670" s="12" t="s">
        <v>1038</v>
      </c>
      <c r="C670" s="12" t="s">
        <v>41</v>
      </c>
      <c r="D670" s="15"/>
      <c r="E670" s="15"/>
      <c r="F670" s="15"/>
      <c r="G670" s="1"/>
    </row>
    <row r="671" spans="1:7" ht="41.4" x14ac:dyDescent="0.25">
      <c r="A671" s="14" t="s">
        <v>1199</v>
      </c>
      <c r="B671" s="12" t="s">
        <v>1040</v>
      </c>
      <c r="C671" s="12" t="s">
        <v>52</v>
      </c>
      <c r="D671" s="15">
        <v>0</v>
      </c>
      <c r="E671" s="15">
        <v>3412.14</v>
      </c>
      <c r="F671" s="15">
        <v>0</v>
      </c>
      <c r="G671" s="1"/>
    </row>
    <row r="672" spans="1:7" x14ac:dyDescent="0.25">
      <c r="A672" s="14" t="s">
        <v>1200</v>
      </c>
      <c r="B672" s="12" t="s">
        <v>1042</v>
      </c>
      <c r="C672" s="12"/>
      <c r="D672" s="15"/>
      <c r="E672" s="15"/>
      <c r="F672" s="15"/>
      <c r="G672" s="1"/>
    </row>
    <row r="673" spans="1:7" ht="82.8" x14ac:dyDescent="0.25">
      <c r="A673" s="14" t="s">
        <v>1201</v>
      </c>
      <c r="B673" s="12" t="s">
        <v>1044</v>
      </c>
      <c r="C673" s="12" t="s">
        <v>41</v>
      </c>
      <c r="D673" s="15"/>
      <c r="E673" s="15"/>
      <c r="F673" s="15"/>
      <c r="G673" s="1"/>
    </row>
    <row r="674" spans="1:7" ht="69" x14ac:dyDescent="0.25">
      <c r="A674" s="14" t="s">
        <v>1202</v>
      </c>
      <c r="B674" s="12" t="s">
        <v>1046</v>
      </c>
      <c r="C674" s="12" t="s">
        <v>52</v>
      </c>
      <c r="D674" s="15">
        <v>0</v>
      </c>
      <c r="E674" s="15">
        <v>15916.96</v>
      </c>
      <c r="F674" s="15">
        <v>0</v>
      </c>
      <c r="G674" s="1"/>
    </row>
    <row r="675" spans="1:7" ht="27.6" x14ac:dyDescent="0.25">
      <c r="A675" s="14" t="s">
        <v>1203</v>
      </c>
      <c r="B675" s="12" t="s">
        <v>1048</v>
      </c>
      <c r="C675" s="12" t="s">
        <v>52</v>
      </c>
      <c r="D675" s="15">
        <v>0</v>
      </c>
      <c r="E675" s="15">
        <v>1138.44</v>
      </c>
      <c r="F675" s="15">
        <v>0</v>
      </c>
      <c r="G675" s="1"/>
    </row>
    <row r="676" spans="1:7" x14ac:dyDescent="0.25">
      <c r="A676" s="14" t="s">
        <v>1204</v>
      </c>
      <c r="B676" s="12" t="s">
        <v>1050</v>
      </c>
      <c r="C676" s="12"/>
      <c r="D676" s="15"/>
      <c r="E676" s="15"/>
      <c r="F676" s="15"/>
      <c r="G676" s="1"/>
    </row>
    <row r="677" spans="1:7" ht="69" x14ac:dyDescent="0.25">
      <c r="A677" s="14" t="s">
        <v>1205</v>
      </c>
      <c r="B677" s="12" t="s">
        <v>1052</v>
      </c>
      <c r="C677" s="12" t="s">
        <v>41</v>
      </c>
      <c r="D677" s="15"/>
      <c r="E677" s="15"/>
      <c r="F677" s="15"/>
      <c r="G677" s="1"/>
    </row>
    <row r="678" spans="1:7" ht="55.2" x14ac:dyDescent="0.25">
      <c r="A678" s="14" t="s">
        <v>1206</v>
      </c>
      <c r="B678" s="12" t="s">
        <v>1054</v>
      </c>
      <c r="C678" s="12" t="s">
        <v>52</v>
      </c>
      <c r="D678" s="15">
        <v>0</v>
      </c>
      <c r="E678" s="15">
        <v>949.76</v>
      </c>
      <c r="F678" s="15">
        <v>0</v>
      </c>
      <c r="G678" s="1"/>
    </row>
    <row r="679" spans="1:7" x14ac:dyDescent="0.25">
      <c r="A679" s="14" t="s">
        <v>1207</v>
      </c>
      <c r="B679" s="12" t="s">
        <v>1056</v>
      </c>
      <c r="C679" s="12"/>
      <c r="D679" s="15"/>
      <c r="E679" s="15"/>
      <c r="F679" s="15"/>
      <c r="G679" s="1"/>
    </row>
    <row r="680" spans="1:7" x14ac:dyDescent="0.25">
      <c r="A680" s="14" t="s">
        <v>1208</v>
      </c>
      <c r="B680" s="12" t="s">
        <v>1056</v>
      </c>
      <c r="C680" s="12"/>
      <c r="D680" s="15"/>
      <c r="E680" s="15"/>
      <c r="F680" s="15"/>
      <c r="G680" s="1"/>
    </row>
    <row r="681" spans="1:7" ht="41.4" x14ac:dyDescent="0.25">
      <c r="A681" s="14" t="s">
        <v>1209</v>
      </c>
      <c r="B681" s="12" t="s">
        <v>1059</v>
      </c>
      <c r="C681" s="12" t="s">
        <v>128</v>
      </c>
      <c r="D681" s="15">
        <v>0</v>
      </c>
      <c r="E681" s="15">
        <v>415.4</v>
      </c>
      <c r="F681" s="15">
        <v>0</v>
      </c>
      <c r="G681" s="1"/>
    </row>
    <row r="682" spans="1:7" ht="41.4" x14ac:dyDescent="0.25">
      <c r="A682" s="14" t="s">
        <v>1210</v>
      </c>
      <c r="B682" s="12" t="s">
        <v>1061</v>
      </c>
      <c r="C682" s="12" t="s">
        <v>128</v>
      </c>
      <c r="D682" s="15">
        <v>0</v>
      </c>
      <c r="E682" s="15">
        <v>609.26</v>
      </c>
      <c r="F682" s="15">
        <v>0</v>
      </c>
      <c r="G682" s="1"/>
    </row>
    <row r="683" spans="1:7" ht="41.4" x14ac:dyDescent="0.25">
      <c r="A683" s="14" t="s">
        <v>1211</v>
      </c>
      <c r="B683" s="12" t="s">
        <v>1063</v>
      </c>
      <c r="C683" s="12" t="s">
        <v>128</v>
      </c>
      <c r="D683" s="15">
        <v>100</v>
      </c>
      <c r="E683" s="15">
        <v>426.96</v>
      </c>
      <c r="F683" s="15">
        <v>42696</v>
      </c>
      <c r="G683" s="1"/>
    </row>
    <row r="684" spans="1:7" ht="55.2" x14ac:dyDescent="0.25">
      <c r="A684" s="14" t="s">
        <v>1212</v>
      </c>
      <c r="B684" s="12" t="s">
        <v>1065</v>
      </c>
      <c r="C684" s="12" t="s">
        <v>52</v>
      </c>
      <c r="D684" s="15">
        <v>1</v>
      </c>
      <c r="E684" s="15">
        <v>8548.69</v>
      </c>
      <c r="F684" s="15">
        <v>8548.69</v>
      </c>
      <c r="G684" s="1"/>
    </row>
    <row r="685" spans="1:7" ht="55.2" x14ac:dyDescent="0.25">
      <c r="A685" s="14" t="s">
        <v>1213</v>
      </c>
      <c r="B685" s="12" t="s">
        <v>1067</v>
      </c>
      <c r="C685" s="12" t="s">
        <v>52</v>
      </c>
      <c r="D685" s="15">
        <v>1</v>
      </c>
      <c r="E685" s="15">
        <v>3206.32</v>
      </c>
      <c r="F685" s="15">
        <v>3206.32</v>
      </c>
      <c r="G685" s="1"/>
    </row>
    <row r="686" spans="1:7" ht="55.2" x14ac:dyDescent="0.25">
      <c r="A686" s="14" t="s">
        <v>1214</v>
      </c>
      <c r="B686" s="12" t="s">
        <v>1069</v>
      </c>
      <c r="C686" s="12" t="s">
        <v>128</v>
      </c>
      <c r="D686" s="15">
        <v>0</v>
      </c>
      <c r="E686" s="15">
        <v>214.08</v>
      </c>
      <c r="F686" s="15">
        <v>0</v>
      </c>
      <c r="G686" s="1"/>
    </row>
    <row r="687" spans="1:7" x14ac:dyDescent="0.25">
      <c r="A687" s="14" t="s">
        <v>1215</v>
      </c>
      <c r="B687" s="12" t="s">
        <v>1071</v>
      </c>
      <c r="C687" s="12"/>
      <c r="D687" s="15"/>
      <c r="E687" s="15"/>
      <c r="F687" s="15"/>
      <c r="G687" s="1"/>
    </row>
    <row r="688" spans="1:7" x14ac:dyDescent="0.25">
      <c r="A688" s="14" t="s">
        <v>1216</v>
      </c>
      <c r="B688" s="12" t="s">
        <v>1073</v>
      </c>
      <c r="C688" s="12"/>
      <c r="D688" s="15"/>
      <c r="E688" s="15"/>
      <c r="F688" s="15"/>
      <c r="G688" s="1"/>
    </row>
    <row r="689" spans="1:7" ht="69" x14ac:dyDescent="0.25">
      <c r="A689" s="14" t="s">
        <v>1217</v>
      </c>
      <c r="B689" s="12" t="s">
        <v>1075</v>
      </c>
      <c r="C689" s="12" t="s">
        <v>41</v>
      </c>
      <c r="D689" s="15"/>
      <c r="E689" s="15"/>
      <c r="F689" s="15"/>
      <c r="G689" s="1"/>
    </row>
    <row r="690" spans="1:7" ht="41.4" x14ac:dyDescent="0.25">
      <c r="A690" s="14" t="s">
        <v>1218</v>
      </c>
      <c r="B690" s="12" t="s">
        <v>1077</v>
      </c>
      <c r="C690" s="12" t="s">
        <v>41</v>
      </c>
      <c r="D690" s="15"/>
      <c r="E690" s="15"/>
      <c r="F690" s="15"/>
      <c r="G690" s="1"/>
    </row>
    <row r="691" spans="1:7" ht="27.6" x14ac:dyDescent="0.25">
      <c r="A691" s="14" t="s">
        <v>1219</v>
      </c>
      <c r="B691" s="12" t="s">
        <v>1079</v>
      </c>
      <c r="C691" s="12" t="s">
        <v>41</v>
      </c>
      <c r="D691" s="15"/>
      <c r="E691" s="15"/>
      <c r="F691" s="15"/>
      <c r="G691" s="1"/>
    </row>
    <row r="692" spans="1:7" ht="69" x14ac:dyDescent="0.25">
      <c r="A692" s="14" t="s">
        <v>1220</v>
      </c>
      <c r="B692" s="12" t="s">
        <v>1081</v>
      </c>
      <c r="C692" s="12" t="s">
        <v>41</v>
      </c>
      <c r="D692" s="15"/>
      <c r="E692" s="15"/>
      <c r="F692" s="15"/>
      <c r="G692" s="1"/>
    </row>
    <row r="693" spans="1:7" ht="41.4" x14ac:dyDescent="0.25">
      <c r="A693" s="14" t="s">
        <v>1221</v>
      </c>
      <c r="B693" s="12" t="s">
        <v>1083</v>
      </c>
      <c r="C693" s="12" t="s">
        <v>52</v>
      </c>
      <c r="D693" s="15">
        <v>3</v>
      </c>
      <c r="E693" s="15">
        <v>260.07</v>
      </c>
      <c r="F693" s="15">
        <v>780.21</v>
      </c>
      <c r="G693" s="1"/>
    </row>
    <row r="694" spans="1:7" ht="55.2" x14ac:dyDescent="0.25">
      <c r="A694" s="14" t="s">
        <v>1222</v>
      </c>
      <c r="B694" s="12" t="s">
        <v>1085</v>
      </c>
      <c r="C694" s="12" t="s">
        <v>52</v>
      </c>
      <c r="D694" s="15">
        <v>5</v>
      </c>
      <c r="E694" s="15">
        <v>169.77</v>
      </c>
      <c r="F694" s="15">
        <v>848.85</v>
      </c>
      <c r="G694" s="1"/>
    </row>
    <row r="695" spans="1:7" ht="27.6" x14ac:dyDescent="0.25">
      <c r="A695" s="14" t="s">
        <v>1223</v>
      </c>
      <c r="B695" s="12" t="s">
        <v>1087</v>
      </c>
      <c r="C695" s="12" t="s">
        <v>16</v>
      </c>
      <c r="D695" s="15">
        <v>0</v>
      </c>
      <c r="E695" s="15">
        <v>16.97</v>
      </c>
      <c r="F695" s="15">
        <v>0</v>
      </c>
      <c r="G695" s="1"/>
    </row>
    <row r="696" spans="1:7" ht="27.6" x14ac:dyDescent="0.25">
      <c r="A696" s="14" t="s">
        <v>1224</v>
      </c>
      <c r="B696" s="12" t="s">
        <v>1089</v>
      </c>
      <c r="C696" s="12" t="s">
        <v>128</v>
      </c>
      <c r="D696" s="15">
        <v>0</v>
      </c>
      <c r="E696" s="15">
        <v>28.65</v>
      </c>
      <c r="F696" s="15">
        <v>0</v>
      </c>
      <c r="G696" s="1"/>
    </row>
    <row r="697" spans="1:7" ht="27.6" x14ac:dyDescent="0.25">
      <c r="A697" s="14" t="s">
        <v>1225</v>
      </c>
      <c r="B697" s="12" t="s">
        <v>1091</v>
      </c>
      <c r="C697" s="12" t="s">
        <v>22</v>
      </c>
      <c r="D697" s="15">
        <v>0</v>
      </c>
      <c r="E697" s="15">
        <v>154.72</v>
      </c>
      <c r="F697" s="15">
        <v>0</v>
      </c>
      <c r="G697" s="1"/>
    </row>
    <row r="698" spans="1:7" ht="27.6" x14ac:dyDescent="0.25">
      <c r="A698" s="14" t="s">
        <v>1226</v>
      </c>
      <c r="B698" s="12" t="s">
        <v>1093</v>
      </c>
      <c r="C698" s="12" t="s">
        <v>22</v>
      </c>
      <c r="D698" s="15">
        <v>0</v>
      </c>
      <c r="E698" s="15">
        <v>77.3</v>
      </c>
      <c r="F698" s="15">
        <v>0</v>
      </c>
      <c r="G698" s="1"/>
    </row>
    <row r="699" spans="1:7" x14ac:dyDescent="0.25">
      <c r="A699" s="14" t="s">
        <v>1227</v>
      </c>
      <c r="B699" s="12" t="s">
        <v>309</v>
      </c>
      <c r="C699" s="12"/>
      <c r="D699" s="15"/>
      <c r="E699" s="15"/>
      <c r="F699" s="15"/>
      <c r="G699" s="1"/>
    </row>
    <row r="700" spans="1:7" ht="41.4" x14ac:dyDescent="0.25">
      <c r="A700" s="14" t="s">
        <v>1228</v>
      </c>
      <c r="B700" s="12" t="s">
        <v>1096</v>
      </c>
      <c r="C700" s="12" t="s">
        <v>16</v>
      </c>
      <c r="D700" s="15">
        <v>0</v>
      </c>
      <c r="E700" s="15">
        <v>8.43</v>
      </c>
      <c r="F700" s="15">
        <v>0</v>
      </c>
      <c r="G700" s="1"/>
    </row>
    <row r="701" spans="1:7" x14ac:dyDescent="0.25">
      <c r="A701" s="14" t="s">
        <v>1229</v>
      </c>
      <c r="B701" s="12" t="s">
        <v>1098</v>
      </c>
      <c r="C701" s="12"/>
      <c r="D701" s="15"/>
      <c r="E701" s="15"/>
      <c r="F701" s="15"/>
      <c r="G701" s="1"/>
    </row>
    <row r="702" spans="1:7" ht="41.4" x14ac:dyDescent="0.25">
      <c r="A702" s="14" t="s">
        <v>1230</v>
      </c>
      <c r="B702" s="12" t="s">
        <v>1100</v>
      </c>
      <c r="C702" s="12" t="s">
        <v>22</v>
      </c>
      <c r="D702" s="15">
        <v>500</v>
      </c>
      <c r="E702" s="15">
        <v>146.88999999999999</v>
      </c>
      <c r="F702" s="15">
        <v>73445</v>
      </c>
      <c r="G702" s="1"/>
    </row>
    <row r="703" spans="1:7" ht="69" x14ac:dyDescent="0.25">
      <c r="A703" s="14" t="s">
        <v>1231</v>
      </c>
      <c r="B703" s="12" t="s">
        <v>1102</v>
      </c>
      <c r="C703" s="12" t="s">
        <v>22</v>
      </c>
      <c r="D703" s="15">
        <v>1000</v>
      </c>
      <c r="E703" s="15">
        <v>101.13</v>
      </c>
      <c r="F703" s="15">
        <v>101130</v>
      </c>
      <c r="G703" s="1"/>
    </row>
    <row r="704" spans="1:7" ht="69" x14ac:dyDescent="0.25">
      <c r="A704" s="14" t="s">
        <v>1232</v>
      </c>
      <c r="B704" s="12" t="s">
        <v>1104</v>
      </c>
      <c r="C704" s="12" t="s">
        <v>22</v>
      </c>
      <c r="D704" s="15">
        <v>2000</v>
      </c>
      <c r="E704" s="15">
        <v>74.650000000000006</v>
      </c>
      <c r="F704" s="15">
        <v>149300</v>
      </c>
      <c r="G704" s="1"/>
    </row>
    <row r="705" spans="1:7" x14ac:dyDescent="0.25">
      <c r="A705" s="14" t="s">
        <v>1233</v>
      </c>
      <c r="B705" s="12" t="s">
        <v>1234</v>
      </c>
      <c r="C705" s="12"/>
      <c r="D705" s="15"/>
      <c r="E705" s="15"/>
      <c r="F705" s="15"/>
      <c r="G705" s="1"/>
    </row>
    <row r="706" spans="1:7" x14ac:dyDescent="0.25">
      <c r="A706" s="14" t="s">
        <v>1235</v>
      </c>
      <c r="B706" s="12" t="s">
        <v>851</v>
      </c>
      <c r="C706" s="12"/>
      <c r="D706" s="15"/>
      <c r="E706" s="15"/>
      <c r="F706" s="15"/>
      <c r="G706" s="1"/>
    </row>
    <row r="707" spans="1:7" x14ac:dyDescent="0.25">
      <c r="A707" s="14" t="s">
        <v>1236</v>
      </c>
      <c r="B707" s="12" t="s">
        <v>853</v>
      </c>
      <c r="C707" s="12"/>
      <c r="D707" s="15"/>
      <c r="E707" s="15"/>
      <c r="F707" s="15"/>
      <c r="G707" s="1"/>
    </row>
    <row r="708" spans="1:7" ht="82.8" x14ac:dyDescent="0.25">
      <c r="A708" s="14" t="s">
        <v>1237</v>
      </c>
      <c r="B708" s="12" t="s">
        <v>855</v>
      </c>
      <c r="C708" s="12" t="s">
        <v>16</v>
      </c>
      <c r="D708" s="15">
        <v>0</v>
      </c>
      <c r="E708" s="15">
        <v>277.33999999999997</v>
      </c>
      <c r="F708" s="15">
        <v>0</v>
      </c>
      <c r="G708" s="1"/>
    </row>
    <row r="709" spans="1:7" ht="55.2" x14ac:dyDescent="0.25">
      <c r="A709" s="14" t="s">
        <v>1238</v>
      </c>
      <c r="B709" s="12" t="s">
        <v>857</v>
      </c>
      <c r="C709" s="12" t="s">
        <v>16</v>
      </c>
      <c r="D709" s="15">
        <v>1200</v>
      </c>
      <c r="E709" s="15">
        <v>460</v>
      </c>
      <c r="F709" s="15">
        <f>E709*D709</f>
        <v>552000</v>
      </c>
      <c r="G709" s="1"/>
    </row>
    <row r="710" spans="1:7" ht="55.2" x14ac:dyDescent="0.25">
      <c r="A710" s="14" t="s">
        <v>1239</v>
      </c>
      <c r="B710" s="12" t="s">
        <v>859</v>
      </c>
      <c r="C710" s="12" t="s">
        <v>128</v>
      </c>
      <c r="D710" s="15">
        <v>390</v>
      </c>
      <c r="E710" s="15">
        <v>121.65</v>
      </c>
      <c r="F710" s="15">
        <v>47443.5</v>
      </c>
      <c r="G710" s="1"/>
    </row>
    <row r="711" spans="1:7" x14ac:dyDescent="0.25">
      <c r="A711" s="14" t="s">
        <v>1240</v>
      </c>
      <c r="B711" s="12" t="s">
        <v>180</v>
      </c>
      <c r="C711" s="12"/>
      <c r="D711" s="15"/>
      <c r="E711" s="15"/>
      <c r="F711" s="15"/>
      <c r="G711" s="1"/>
    </row>
    <row r="712" spans="1:7" x14ac:dyDescent="0.25">
      <c r="A712" s="14" t="s">
        <v>1241</v>
      </c>
      <c r="B712" s="12" t="s">
        <v>862</v>
      </c>
      <c r="C712" s="12"/>
      <c r="D712" s="15"/>
      <c r="E712" s="15"/>
      <c r="F712" s="15"/>
      <c r="G712" s="1"/>
    </row>
    <row r="713" spans="1:7" ht="41.4" x14ac:dyDescent="0.25">
      <c r="A713" s="14" t="s">
        <v>1242</v>
      </c>
      <c r="B713" s="12" t="s">
        <v>864</v>
      </c>
      <c r="C713" s="12" t="s">
        <v>16</v>
      </c>
      <c r="D713" s="15">
        <v>1400</v>
      </c>
      <c r="E713" s="15">
        <v>233.2</v>
      </c>
      <c r="F713" s="15">
        <v>326480</v>
      </c>
      <c r="G713" s="1"/>
    </row>
    <row r="714" spans="1:7" x14ac:dyDescent="0.25">
      <c r="A714" s="14" t="s">
        <v>1243</v>
      </c>
      <c r="B714" s="12" t="s">
        <v>866</v>
      </c>
      <c r="C714" s="12"/>
      <c r="D714" s="15"/>
      <c r="E714" s="15"/>
      <c r="F714" s="15"/>
      <c r="G714" s="1"/>
    </row>
    <row r="715" spans="1:7" x14ac:dyDescent="0.25">
      <c r="A715" s="14" t="s">
        <v>1244</v>
      </c>
      <c r="B715" s="12" t="s">
        <v>868</v>
      </c>
      <c r="C715" s="12"/>
      <c r="D715" s="15"/>
      <c r="E715" s="15"/>
      <c r="F715" s="15"/>
      <c r="G715" s="1"/>
    </row>
    <row r="716" spans="1:7" ht="55.2" x14ac:dyDescent="0.25">
      <c r="A716" s="14" t="s">
        <v>1245</v>
      </c>
      <c r="B716" s="12" t="s">
        <v>870</v>
      </c>
      <c r="C716" s="12" t="s">
        <v>16</v>
      </c>
      <c r="D716" s="15">
        <v>1400</v>
      </c>
      <c r="E716" s="15">
        <v>212</v>
      </c>
      <c r="F716" s="15">
        <v>296800</v>
      </c>
      <c r="G716" s="1"/>
    </row>
    <row r="717" spans="1:7" ht="55.2" x14ac:dyDescent="0.25">
      <c r="A717" s="14" t="s">
        <v>1246</v>
      </c>
      <c r="B717" s="12" t="s">
        <v>872</v>
      </c>
      <c r="C717" s="12" t="s">
        <v>128</v>
      </c>
      <c r="D717" s="15">
        <v>110</v>
      </c>
      <c r="E717" s="15">
        <v>315.7</v>
      </c>
      <c r="F717" s="15">
        <v>34727</v>
      </c>
      <c r="G717" s="1"/>
    </row>
    <row r="718" spans="1:7" ht="27.6" x14ac:dyDescent="0.25">
      <c r="A718" s="14" t="s">
        <v>1247</v>
      </c>
      <c r="B718" s="12" t="s">
        <v>874</v>
      </c>
      <c r="C718" s="12" t="s">
        <v>16</v>
      </c>
      <c r="D718" s="15">
        <v>0</v>
      </c>
      <c r="E718" s="15">
        <v>267.06</v>
      </c>
      <c r="F718" s="15">
        <v>0</v>
      </c>
      <c r="G718" s="1"/>
    </row>
    <row r="719" spans="1:7" ht="27.6" x14ac:dyDescent="0.25">
      <c r="A719" s="14" t="s">
        <v>1248</v>
      </c>
      <c r="B719" s="12" t="s">
        <v>876</v>
      </c>
      <c r="C719" s="12" t="s">
        <v>16</v>
      </c>
      <c r="D719" s="15">
        <v>1400</v>
      </c>
      <c r="E719" s="15">
        <v>133.53</v>
      </c>
      <c r="F719" s="15">
        <v>186942</v>
      </c>
      <c r="G719" s="1"/>
    </row>
    <row r="720" spans="1:7" ht="27.6" x14ac:dyDescent="0.25">
      <c r="A720" s="14" t="s">
        <v>1249</v>
      </c>
      <c r="B720" s="12" t="s">
        <v>878</v>
      </c>
      <c r="C720" s="12" t="s">
        <v>16</v>
      </c>
      <c r="D720" s="15">
        <v>100</v>
      </c>
      <c r="E720" s="15">
        <v>154.72</v>
      </c>
      <c r="F720" s="15">
        <v>15472</v>
      </c>
      <c r="G720" s="1"/>
    </row>
    <row r="721" spans="1:7" ht="27.6" x14ac:dyDescent="0.25">
      <c r="A721" s="14" t="s">
        <v>1250</v>
      </c>
      <c r="B721" s="12" t="s">
        <v>880</v>
      </c>
      <c r="C721" s="12" t="s">
        <v>16</v>
      </c>
      <c r="D721" s="15">
        <v>300</v>
      </c>
      <c r="E721" s="15">
        <v>326.3</v>
      </c>
      <c r="F721" s="15">
        <v>97890</v>
      </c>
      <c r="G721" s="1"/>
    </row>
    <row r="722" spans="1:7" ht="27.6" x14ac:dyDescent="0.25">
      <c r="A722" s="14" t="s">
        <v>1251</v>
      </c>
      <c r="B722" s="12" t="s">
        <v>882</v>
      </c>
      <c r="C722" s="12" t="s">
        <v>128</v>
      </c>
      <c r="D722" s="15">
        <v>350</v>
      </c>
      <c r="E722" s="15">
        <v>79.5</v>
      </c>
      <c r="F722" s="15">
        <v>27825</v>
      </c>
      <c r="G722" s="1"/>
    </row>
    <row r="723" spans="1:7" ht="27.6" x14ac:dyDescent="0.25">
      <c r="A723" s="14" t="s">
        <v>1252</v>
      </c>
      <c r="B723" s="12" t="s">
        <v>884</v>
      </c>
      <c r="C723" s="12" t="s">
        <v>52</v>
      </c>
      <c r="D723" s="15">
        <v>45</v>
      </c>
      <c r="E723" s="15">
        <v>238.4</v>
      </c>
      <c r="F723" s="15">
        <v>10728</v>
      </c>
      <c r="G723" s="1"/>
    </row>
    <row r="724" spans="1:7" x14ac:dyDescent="0.25">
      <c r="A724" s="14" t="s">
        <v>1253</v>
      </c>
      <c r="B724" s="12" t="s">
        <v>886</v>
      </c>
      <c r="C724" s="12"/>
      <c r="D724" s="15"/>
      <c r="E724" s="15"/>
      <c r="F724" s="15"/>
      <c r="G724" s="1"/>
    </row>
    <row r="725" spans="1:7" ht="96.6" x14ac:dyDescent="0.25">
      <c r="A725" s="14" t="s">
        <v>1254</v>
      </c>
      <c r="B725" s="12" t="s">
        <v>888</v>
      </c>
      <c r="C725" s="12" t="s">
        <v>16</v>
      </c>
      <c r="D725" s="15">
        <v>0</v>
      </c>
      <c r="E725" s="15">
        <v>364.83</v>
      </c>
      <c r="F725" s="15">
        <v>0</v>
      </c>
      <c r="G725" s="1"/>
    </row>
    <row r="726" spans="1:7" x14ac:dyDescent="0.25">
      <c r="A726" s="14" t="s">
        <v>1255</v>
      </c>
      <c r="B726" s="12" t="s">
        <v>890</v>
      </c>
      <c r="C726" s="12"/>
      <c r="D726" s="15"/>
      <c r="E726" s="15"/>
      <c r="F726" s="15"/>
      <c r="G726" s="1"/>
    </row>
    <row r="727" spans="1:7" x14ac:dyDescent="0.25">
      <c r="A727" s="14" t="s">
        <v>1256</v>
      </c>
      <c r="B727" s="12" t="s">
        <v>892</v>
      </c>
      <c r="C727" s="12"/>
      <c r="D727" s="15"/>
      <c r="E727" s="15"/>
      <c r="F727" s="15"/>
      <c r="G727" s="1"/>
    </row>
    <row r="728" spans="1:7" ht="55.2" x14ac:dyDescent="0.25">
      <c r="A728" s="14" t="s">
        <v>1257</v>
      </c>
      <c r="B728" s="12" t="s">
        <v>894</v>
      </c>
      <c r="C728" s="12" t="s">
        <v>16</v>
      </c>
      <c r="D728" s="15">
        <v>600</v>
      </c>
      <c r="E728" s="15">
        <v>6.75</v>
      </c>
      <c r="F728" s="15">
        <v>4050</v>
      </c>
      <c r="G728" s="1"/>
    </row>
    <row r="729" spans="1:7" ht="41.4" x14ac:dyDescent="0.25">
      <c r="A729" s="14" t="s">
        <v>1258</v>
      </c>
      <c r="B729" s="12" t="s">
        <v>896</v>
      </c>
      <c r="C729" s="12" t="s">
        <v>22</v>
      </c>
      <c r="D729" s="15">
        <v>750</v>
      </c>
      <c r="E729" s="15">
        <v>90.1</v>
      </c>
      <c r="F729" s="15">
        <v>67575</v>
      </c>
      <c r="G729" s="1"/>
    </row>
    <row r="730" spans="1:7" ht="82.8" x14ac:dyDescent="0.25">
      <c r="A730" s="14" t="s">
        <v>1259</v>
      </c>
      <c r="B730" s="12" t="s">
        <v>898</v>
      </c>
      <c r="C730" s="12" t="s">
        <v>22</v>
      </c>
      <c r="D730" s="15">
        <v>80</v>
      </c>
      <c r="E730" s="15">
        <v>127.2</v>
      </c>
      <c r="F730" s="15">
        <v>10176</v>
      </c>
      <c r="G730" s="1"/>
    </row>
    <row r="731" spans="1:7" ht="27.6" x14ac:dyDescent="0.25">
      <c r="A731" s="14" t="s">
        <v>1260</v>
      </c>
      <c r="B731" s="12" t="s">
        <v>900</v>
      </c>
      <c r="C731" s="12" t="s">
        <v>16</v>
      </c>
      <c r="D731" s="15">
        <v>600</v>
      </c>
      <c r="E731" s="15">
        <v>2.25</v>
      </c>
      <c r="F731" s="15">
        <v>1350</v>
      </c>
      <c r="G731" s="1"/>
    </row>
    <row r="732" spans="1:7" x14ac:dyDescent="0.25">
      <c r="A732" s="14" t="s">
        <v>1261</v>
      </c>
      <c r="B732" s="12" t="s">
        <v>902</v>
      </c>
      <c r="C732" s="12"/>
      <c r="D732" s="15"/>
      <c r="E732" s="15"/>
      <c r="F732" s="15"/>
      <c r="G732" s="1"/>
    </row>
    <row r="733" spans="1:7" ht="69" x14ac:dyDescent="0.25">
      <c r="A733" s="14" t="s">
        <v>1262</v>
      </c>
      <c r="B733" s="12" t="s">
        <v>904</v>
      </c>
      <c r="C733" s="12" t="s">
        <v>41</v>
      </c>
      <c r="D733" s="15"/>
      <c r="E733" s="15"/>
      <c r="F733" s="15"/>
      <c r="G733" s="1"/>
    </row>
    <row r="734" spans="1:7" x14ac:dyDescent="0.25">
      <c r="A734" s="14" t="s">
        <v>1263</v>
      </c>
      <c r="B734" s="12" t="s">
        <v>906</v>
      </c>
      <c r="C734" s="12" t="s">
        <v>128</v>
      </c>
      <c r="D734" s="15">
        <v>250</v>
      </c>
      <c r="E734" s="15">
        <v>13.24</v>
      </c>
      <c r="F734" s="15">
        <v>3310</v>
      </c>
      <c r="G734" s="1"/>
    </row>
    <row r="735" spans="1:7" x14ac:dyDescent="0.25">
      <c r="A735" s="14" t="s">
        <v>1264</v>
      </c>
      <c r="B735" s="12" t="s">
        <v>908</v>
      </c>
      <c r="C735" s="12" t="s">
        <v>128</v>
      </c>
      <c r="D735" s="15">
        <v>200</v>
      </c>
      <c r="E735" s="15">
        <v>14.45</v>
      </c>
      <c r="F735" s="15">
        <v>2890</v>
      </c>
      <c r="G735" s="1"/>
    </row>
    <row r="736" spans="1:7" x14ac:dyDescent="0.25">
      <c r="A736" s="14" t="s">
        <v>1265</v>
      </c>
      <c r="B736" s="12" t="s">
        <v>910</v>
      </c>
      <c r="C736" s="12" t="s">
        <v>128</v>
      </c>
      <c r="D736" s="15">
        <v>150</v>
      </c>
      <c r="E736" s="15">
        <v>22.27</v>
      </c>
      <c r="F736" s="15">
        <v>3340.5</v>
      </c>
      <c r="G736" s="1"/>
    </row>
    <row r="737" spans="1:7" x14ac:dyDescent="0.25">
      <c r="A737" s="14" t="s">
        <v>1266</v>
      </c>
      <c r="B737" s="12" t="s">
        <v>912</v>
      </c>
      <c r="C737" s="12" t="s">
        <v>128</v>
      </c>
      <c r="D737" s="15">
        <v>150</v>
      </c>
      <c r="E737" s="15">
        <v>32.5</v>
      </c>
      <c r="F737" s="15">
        <v>4875</v>
      </c>
      <c r="G737" s="1"/>
    </row>
    <row r="738" spans="1:7" x14ac:dyDescent="0.25">
      <c r="A738" s="14" t="s">
        <v>1267</v>
      </c>
      <c r="B738" s="12" t="s">
        <v>914</v>
      </c>
      <c r="C738" s="12" t="s">
        <v>128</v>
      </c>
      <c r="D738" s="15">
        <v>100</v>
      </c>
      <c r="E738" s="15">
        <v>45.05</v>
      </c>
      <c r="F738" s="15">
        <v>4505</v>
      </c>
      <c r="G738" s="1"/>
    </row>
    <row r="739" spans="1:7" x14ac:dyDescent="0.25">
      <c r="A739" s="14" t="s">
        <v>1268</v>
      </c>
      <c r="B739" s="12" t="s">
        <v>916</v>
      </c>
      <c r="C739" s="12" t="s">
        <v>128</v>
      </c>
      <c r="D739" s="15">
        <v>150</v>
      </c>
      <c r="E739" s="15">
        <v>32.5</v>
      </c>
      <c r="F739" s="15">
        <v>4875</v>
      </c>
      <c r="G739" s="1"/>
    </row>
    <row r="740" spans="1:7" x14ac:dyDescent="0.25">
      <c r="A740" s="14" t="s">
        <v>1269</v>
      </c>
      <c r="B740" s="12" t="s">
        <v>918</v>
      </c>
      <c r="C740" s="12" t="s">
        <v>128</v>
      </c>
      <c r="D740" s="15">
        <v>50</v>
      </c>
      <c r="E740" s="15">
        <v>39.729999999999997</v>
      </c>
      <c r="F740" s="15">
        <v>1986.5</v>
      </c>
      <c r="G740" s="1"/>
    </row>
    <row r="741" spans="1:7" x14ac:dyDescent="0.25">
      <c r="A741" s="14" t="s">
        <v>1270</v>
      </c>
      <c r="B741" s="12" t="s">
        <v>920</v>
      </c>
      <c r="C741" s="12" t="s">
        <v>128</v>
      </c>
      <c r="D741" s="15">
        <v>50</v>
      </c>
      <c r="E741" s="15">
        <v>54.06</v>
      </c>
      <c r="F741" s="15">
        <v>2703</v>
      </c>
      <c r="G741" s="1"/>
    </row>
    <row r="742" spans="1:7" ht="41.4" x14ac:dyDescent="0.25">
      <c r="A742" s="14" t="s">
        <v>1271</v>
      </c>
      <c r="B742" s="12" t="s">
        <v>922</v>
      </c>
      <c r="C742" s="12" t="s">
        <v>128</v>
      </c>
      <c r="D742" s="15">
        <v>3000</v>
      </c>
      <c r="E742" s="15">
        <v>4.21</v>
      </c>
      <c r="F742" s="15">
        <v>12630</v>
      </c>
      <c r="G742" s="1"/>
    </row>
    <row r="743" spans="1:7" ht="41.4" x14ac:dyDescent="0.25">
      <c r="A743" s="14" t="s">
        <v>1272</v>
      </c>
      <c r="B743" s="12" t="s">
        <v>924</v>
      </c>
      <c r="C743" s="12" t="s">
        <v>128</v>
      </c>
      <c r="D743" s="15">
        <v>0</v>
      </c>
      <c r="E743" s="15">
        <v>3.6</v>
      </c>
      <c r="F743" s="15">
        <v>0</v>
      </c>
      <c r="G743" s="1"/>
    </row>
    <row r="744" spans="1:7" ht="41.4" x14ac:dyDescent="0.25">
      <c r="A744" s="14" t="s">
        <v>1273</v>
      </c>
      <c r="B744" s="12" t="s">
        <v>926</v>
      </c>
      <c r="C744" s="12" t="s">
        <v>128</v>
      </c>
      <c r="D744" s="15">
        <v>0</v>
      </c>
      <c r="E744" s="15">
        <v>3.37</v>
      </c>
      <c r="F744" s="15">
        <v>0</v>
      </c>
      <c r="G744" s="1"/>
    </row>
    <row r="745" spans="1:7" ht="27.6" x14ac:dyDescent="0.25">
      <c r="A745" s="14" t="s">
        <v>1274</v>
      </c>
      <c r="B745" s="12" t="s">
        <v>928</v>
      </c>
      <c r="C745" s="12" t="s">
        <v>128</v>
      </c>
      <c r="D745" s="15">
        <v>40</v>
      </c>
      <c r="E745" s="15">
        <v>3.6</v>
      </c>
      <c r="F745" s="15">
        <v>144</v>
      </c>
      <c r="G745" s="1"/>
    </row>
    <row r="746" spans="1:7" ht="27.6" x14ac:dyDescent="0.25">
      <c r="A746" s="14" t="s">
        <v>1275</v>
      </c>
      <c r="B746" s="12" t="s">
        <v>930</v>
      </c>
      <c r="C746" s="12" t="s">
        <v>52</v>
      </c>
      <c r="D746" s="15">
        <v>40</v>
      </c>
      <c r="E746" s="15">
        <v>63.81</v>
      </c>
      <c r="F746" s="15">
        <v>2552.4</v>
      </c>
      <c r="G746" s="1"/>
    </row>
    <row r="747" spans="1:7" x14ac:dyDescent="0.25">
      <c r="A747" s="14" t="s">
        <v>1276</v>
      </c>
      <c r="B747" s="12" t="s">
        <v>932</v>
      </c>
      <c r="C747" s="12" t="s">
        <v>41</v>
      </c>
      <c r="D747" s="15"/>
      <c r="E747" s="15"/>
      <c r="F747" s="15"/>
      <c r="G747" s="1"/>
    </row>
    <row r="748" spans="1:7" ht="27.6" x14ac:dyDescent="0.25">
      <c r="A748" s="14" t="s">
        <v>1277</v>
      </c>
      <c r="B748" s="12" t="s">
        <v>934</v>
      </c>
      <c r="C748" s="12" t="s">
        <v>41</v>
      </c>
      <c r="D748" s="15"/>
      <c r="E748" s="15"/>
      <c r="F748" s="15"/>
      <c r="G748" s="1"/>
    </row>
    <row r="749" spans="1:7" x14ac:dyDescent="0.25">
      <c r="A749" s="14" t="s">
        <v>1278</v>
      </c>
      <c r="B749" s="12" t="s">
        <v>936</v>
      </c>
      <c r="C749" s="12" t="s">
        <v>128</v>
      </c>
      <c r="D749" s="15">
        <v>0</v>
      </c>
      <c r="E749" s="15">
        <v>39.729999999999997</v>
      </c>
      <c r="F749" s="15">
        <v>0</v>
      </c>
      <c r="G749" s="1"/>
    </row>
    <row r="750" spans="1:7" x14ac:dyDescent="0.25">
      <c r="A750" s="14" t="s">
        <v>1279</v>
      </c>
      <c r="B750" s="12" t="s">
        <v>938</v>
      </c>
      <c r="C750" s="12" t="s">
        <v>128</v>
      </c>
      <c r="D750" s="15">
        <v>0</v>
      </c>
      <c r="E750" s="15">
        <v>51.77</v>
      </c>
      <c r="F750" s="15">
        <v>0</v>
      </c>
      <c r="G750" s="1"/>
    </row>
    <row r="751" spans="1:7" x14ac:dyDescent="0.25">
      <c r="A751" s="14" t="s">
        <v>1280</v>
      </c>
      <c r="B751" s="12" t="s">
        <v>940</v>
      </c>
      <c r="C751" s="12" t="s">
        <v>128</v>
      </c>
      <c r="D751" s="15">
        <v>0</v>
      </c>
      <c r="E751" s="15">
        <v>68.62</v>
      </c>
      <c r="F751" s="15">
        <v>0</v>
      </c>
      <c r="G751" s="1"/>
    </row>
    <row r="752" spans="1:7" x14ac:dyDescent="0.25">
      <c r="A752" s="14" t="s">
        <v>1281</v>
      </c>
      <c r="B752" s="12" t="s">
        <v>942</v>
      </c>
      <c r="C752" s="12" t="s">
        <v>41</v>
      </c>
      <c r="D752" s="15"/>
      <c r="E752" s="15"/>
      <c r="F752" s="15"/>
      <c r="G752" s="1"/>
    </row>
    <row r="753" spans="1:7" ht="27.6" x14ac:dyDescent="0.25">
      <c r="A753" s="14" t="s">
        <v>1282</v>
      </c>
      <c r="B753" s="12" t="s">
        <v>944</v>
      </c>
      <c r="C753" s="12" t="s">
        <v>41</v>
      </c>
      <c r="D753" s="15"/>
      <c r="E753" s="15"/>
      <c r="F753" s="15"/>
      <c r="G753" s="1"/>
    </row>
    <row r="754" spans="1:7" ht="27.6" x14ac:dyDescent="0.25">
      <c r="A754" s="14" t="s">
        <v>1283</v>
      </c>
      <c r="B754" s="12" t="s">
        <v>946</v>
      </c>
      <c r="C754" s="12" t="s">
        <v>41</v>
      </c>
      <c r="D754" s="15"/>
      <c r="E754" s="15"/>
      <c r="F754" s="15"/>
      <c r="G754" s="1"/>
    </row>
    <row r="755" spans="1:7" ht="110.4" x14ac:dyDescent="0.25">
      <c r="A755" s="14" t="s">
        <v>1284</v>
      </c>
      <c r="B755" s="12" t="s">
        <v>948</v>
      </c>
      <c r="C755" s="12" t="s">
        <v>61</v>
      </c>
      <c r="D755" s="15">
        <v>1</v>
      </c>
      <c r="E755" s="15">
        <v>9303.69</v>
      </c>
      <c r="F755" s="15">
        <v>9303.69</v>
      </c>
      <c r="G755" s="1"/>
    </row>
    <row r="756" spans="1:7" ht="41.4" x14ac:dyDescent="0.25">
      <c r="A756" s="14" t="s">
        <v>1285</v>
      </c>
      <c r="B756" s="12" t="s">
        <v>950</v>
      </c>
      <c r="C756" s="12" t="s">
        <v>61</v>
      </c>
      <c r="D756" s="15">
        <v>8</v>
      </c>
      <c r="E756" s="15">
        <v>1371.89</v>
      </c>
      <c r="F756" s="15">
        <v>10975.12</v>
      </c>
      <c r="G756" s="1"/>
    </row>
    <row r="757" spans="1:7" ht="41.4" x14ac:dyDescent="0.25">
      <c r="A757" s="14" t="s">
        <v>1286</v>
      </c>
      <c r="B757" s="12" t="s">
        <v>952</v>
      </c>
      <c r="C757" s="12" t="s">
        <v>52</v>
      </c>
      <c r="D757" s="15">
        <v>1</v>
      </c>
      <c r="E757" s="15">
        <v>1081.3</v>
      </c>
      <c r="F757" s="15">
        <v>1081.3</v>
      </c>
      <c r="G757" s="1"/>
    </row>
    <row r="758" spans="1:7" ht="82.8" x14ac:dyDescent="0.25">
      <c r="A758" s="14" t="s">
        <v>1287</v>
      </c>
      <c r="B758" s="12" t="s">
        <v>954</v>
      </c>
      <c r="C758" s="12" t="s">
        <v>61</v>
      </c>
      <c r="D758" s="15">
        <v>1</v>
      </c>
      <c r="E758" s="15">
        <v>8187.71</v>
      </c>
      <c r="F758" s="15">
        <v>8187.71</v>
      </c>
      <c r="G758" s="1"/>
    </row>
    <row r="759" spans="1:7" ht="55.2" x14ac:dyDescent="0.25">
      <c r="A759" s="14" t="s">
        <v>1288</v>
      </c>
      <c r="B759" s="12" t="s">
        <v>956</v>
      </c>
      <c r="C759" s="12" t="s">
        <v>61</v>
      </c>
      <c r="D759" s="15">
        <v>1</v>
      </c>
      <c r="E759" s="15">
        <v>9030.5499999999993</v>
      </c>
      <c r="F759" s="15">
        <v>9030.5499999999993</v>
      </c>
      <c r="G759" s="1"/>
    </row>
    <row r="760" spans="1:7" x14ac:dyDescent="0.25">
      <c r="A760" s="14" t="s">
        <v>1289</v>
      </c>
      <c r="B760" s="12" t="s">
        <v>958</v>
      </c>
      <c r="C760" s="12" t="s">
        <v>41</v>
      </c>
      <c r="D760" s="15"/>
      <c r="E760" s="15"/>
      <c r="F760" s="15"/>
      <c r="G760" s="1"/>
    </row>
    <row r="761" spans="1:7" x14ac:dyDescent="0.25">
      <c r="A761" s="14" t="s">
        <v>1290</v>
      </c>
      <c r="B761" s="12" t="s">
        <v>960</v>
      </c>
      <c r="C761" s="12" t="s">
        <v>41</v>
      </c>
      <c r="D761" s="15"/>
      <c r="E761" s="15"/>
      <c r="F761" s="15"/>
      <c r="G761" s="1"/>
    </row>
    <row r="762" spans="1:7" ht="110.4" x14ac:dyDescent="0.25">
      <c r="A762" s="14" t="s">
        <v>1291</v>
      </c>
      <c r="B762" s="12" t="s">
        <v>962</v>
      </c>
      <c r="C762" s="12" t="s">
        <v>61</v>
      </c>
      <c r="D762" s="15">
        <v>1</v>
      </c>
      <c r="E762" s="15">
        <v>15171.33</v>
      </c>
      <c r="F762" s="15">
        <v>15171.33</v>
      </c>
      <c r="G762" s="1"/>
    </row>
    <row r="763" spans="1:7" ht="27.6" x14ac:dyDescent="0.25">
      <c r="A763" s="14" t="s">
        <v>1292</v>
      </c>
      <c r="B763" s="12" t="s">
        <v>964</v>
      </c>
      <c r="C763" s="12" t="s">
        <v>52</v>
      </c>
      <c r="D763" s="15">
        <v>0</v>
      </c>
      <c r="E763" s="15">
        <v>301.01</v>
      </c>
      <c r="F763" s="15">
        <v>0</v>
      </c>
      <c r="G763" s="1"/>
    </row>
    <row r="764" spans="1:7" x14ac:dyDescent="0.25">
      <c r="A764" s="14" t="s">
        <v>1293</v>
      </c>
      <c r="B764" s="12" t="s">
        <v>966</v>
      </c>
      <c r="C764" s="12" t="s">
        <v>41</v>
      </c>
      <c r="D764" s="15"/>
      <c r="E764" s="15"/>
      <c r="F764" s="15"/>
      <c r="G764" s="1"/>
    </row>
    <row r="765" spans="1:7" x14ac:dyDescent="0.25">
      <c r="A765" s="14" t="s">
        <v>1294</v>
      </c>
      <c r="B765" s="12" t="s">
        <v>968</v>
      </c>
      <c r="C765" s="12" t="s">
        <v>41</v>
      </c>
      <c r="D765" s="15"/>
      <c r="E765" s="15"/>
      <c r="F765" s="15"/>
      <c r="G765" s="1"/>
    </row>
    <row r="766" spans="1:7" ht="27.6" x14ac:dyDescent="0.25">
      <c r="A766" s="14" t="s">
        <v>1295</v>
      </c>
      <c r="B766" s="12" t="s">
        <v>970</v>
      </c>
      <c r="C766" s="12" t="s">
        <v>61</v>
      </c>
      <c r="D766" s="15">
        <v>5</v>
      </c>
      <c r="E766" s="15">
        <v>397.34</v>
      </c>
      <c r="F766" s="15">
        <v>1986.7</v>
      </c>
      <c r="G766" s="1"/>
    </row>
    <row r="767" spans="1:7" ht="27.6" x14ac:dyDescent="0.25">
      <c r="A767" s="14" t="s">
        <v>1296</v>
      </c>
      <c r="B767" s="12" t="s">
        <v>972</v>
      </c>
      <c r="C767" s="12" t="s">
        <v>61</v>
      </c>
      <c r="D767" s="15">
        <v>6</v>
      </c>
      <c r="E767" s="15">
        <v>1505.08</v>
      </c>
      <c r="F767" s="15">
        <v>9030.48</v>
      </c>
      <c r="G767" s="1"/>
    </row>
    <row r="768" spans="1:7" ht="27.6" x14ac:dyDescent="0.25">
      <c r="A768" s="14" t="s">
        <v>1297</v>
      </c>
      <c r="B768" s="12" t="s">
        <v>974</v>
      </c>
      <c r="C768" s="12" t="s">
        <v>61</v>
      </c>
      <c r="D768" s="15">
        <v>0</v>
      </c>
      <c r="E768" s="15">
        <v>1986.72</v>
      </c>
      <c r="F768" s="15">
        <v>0</v>
      </c>
      <c r="G768" s="1"/>
    </row>
    <row r="769" spans="1:7" x14ac:dyDescent="0.25">
      <c r="A769" s="14" t="s">
        <v>1298</v>
      </c>
      <c r="B769" s="12" t="s">
        <v>976</v>
      </c>
      <c r="C769" s="12"/>
      <c r="D769" s="15"/>
      <c r="E769" s="15"/>
      <c r="F769" s="15"/>
      <c r="G769" s="1"/>
    </row>
    <row r="770" spans="1:7" ht="55.2" x14ac:dyDescent="0.25">
      <c r="A770" s="14" t="s">
        <v>1299</v>
      </c>
      <c r="B770" s="12" t="s">
        <v>978</v>
      </c>
      <c r="C770" s="12" t="s">
        <v>41</v>
      </c>
      <c r="D770" s="15"/>
      <c r="E770" s="15"/>
      <c r="F770" s="15"/>
      <c r="G770" s="1"/>
    </row>
    <row r="771" spans="1:7" ht="27.6" x14ac:dyDescent="0.25">
      <c r="A771" s="14" t="s">
        <v>1300</v>
      </c>
      <c r="B771" s="12" t="s">
        <v>980</v>
      </c>
      <c r="C771" s="12" t="s">
        <v>41</v>
      </c>
      <c r="D771" s="15"/>
      <c r="E771" s="15"/>
      <c r="F771" s="15"/>
      <c r="G771" s="1"/>
    </row>
    <row r="772" spans="1:7" ht="55.2" x14ac:dyDescent="0.25">
      <c r="A772" s="14" t="s">
        <v>1301</v>
      </c>
      <c r="B772" s="12" t="s">
        <v>982</v>
      </c>
      <c r="C772" s="12" t="s">
        <v>41</v>
      </c>
      <c r="D772" s="15"/>
      <c r="E772" s="15"/>
      <c r="F772" s="15"/>
      <c r="G772" s="1"/>
    </row>
    <row r="773" spans="1:7" ht="69" x14ac:dyDescent="0.25">
      <c r="A773" s="14" t="s">
        <v>1302</v>
      </c>
      <c r="B773" s="12" t="s">
        <v>984</v>
      </c>
      <c r="C773" s="12" t="s">
        <v>41</v>
      </c>
      <c r="D773" s="15"/>
      <c r="E773" s="15"/>
      <c r="F773" s="15"/>
      <c r="G773" s="1"/>
    </row>
    <row r="774" spans="1:7" x14ac:dyDescent="0.25">
      <c r="A774" s="14" t="s">
        <v>1303</v>
      </c>
      <c r="B774" s="12" t="s">
        <v>986</v>
      </c>
      <c r="C774" s="12" t="s">
        <v>41</v>
      </c>
      <c r="D774" s="15"/>
      <c r="E774" s="15"/>
      <c r="F774" s="15"/>
      <c r="G774" s="1"/>
    </row>
    <row r="775" spans="1:7" ht="27.6" x14ac:dyDescent="0.25">
      <c r="A775" s="14" t="s">
        <v>1304</v>
      </c>
      <c r="B775" s="12" t="s">
        <v>988</v>
      </c>
      <c r="C775" s="12" t="s">
        <v>52</v>
      </c>
      <c r="D775" s="15">
        <v>0</v>
      </c>
      <c r="E775" s="15">
        <v>20.27</v>
      </c>
      <c r="F775" s="15">
        <v>0</v>
      </c>
      <c r="G775" s="1"/>
    </row>
    <row r="776" spans="1:7" x14ac:dyDescent="0.25">
      <c r="A776" s="14" t="s">
        <v>1305</v>
      </c>
      <c r="B776" s="12" t="s">
        <v>990</v>
      </c>
      <c r="C776" s="12" t="s">
        <v>52</v>
      </c>
      <c r="D776" s="15">
        <v>2600</v>
      </c>
      <c r="E776" s="15">
        <v>90.1</v>
      </c>
      <c r="F776" s="15">
        <v>234260</v>
      </c>
      <c r="G776" s="1"/>
    </row>
    <row r="777" spans="1:7" x14ac:dyDescent="0.25">
      <c r="A777" s="14" t="s">
        <v>1306</v>
      </c>
      <c r="B777" s="12" t="s">
        <v>992</v>
      </c>
      <c r="C777" s="12" t="s">
        <v>41</v>
      </c>
      <c r="D777" s="15"/>
      <c r="E777" s="15"/>
      <c r="F777" s="15"/>
      <c r="G777" s="1"/>
    </row>
    <row r="778" spans="1:7" ht="110.4" x14ac:dyDescent="0.25">
      <c r="A778" s="14" t="s">
        <v>1307</v>
      </c>
      <c r="B778" s="12" t="s">
        <v>994</v>
      </c>
      <c r="C778" s="12" t="s">
        <v>41</v>
      </c>
      <c r="D778" s="15"/>
      <c r="E778" s="15"/>
      <c r="F778" s="15"/>
      <c r="G778" s="1"/>
    </row>
    <row r="779" spans="1:7" ht="41.4" x14ac:dyDescent="0.25">
      <c r="A779" s="14" t="s">
        <v>1308</v>
      </c>
      <c r="B779" s="12" t="s">
        <v>996</v>
      </c>
      <c r="C779" s="12" t="s">
        <v>41</v>
      </c>
      <c r="D779" s="15"/>
      <c r="E779" s="15"/>
      <c r="F779" s="15"/>
      <c r="G779" s="1"/>
    </row>
    <row r="780" spans="1:7" ht="55.2" x14ac:dyDescent="0.25">
      <c r="A780" s="14" t="s">
        <v>1309</v>
      </c>
      <c r="B780" s="12" t="s">
        <v>998</v>
      </c>
      <c r="C780" s="12" t="s">
        <v>41</v>
      </c>
      <c r="D780" s="15"/>
      <c r="E780" s="15"/>
      <c r="F780" s="15"/>
      <c r="G780" s="1"/>
    </row>
    <row r="781" spans="1:7" ht="41.4" x14ac:dyDescent="0.25">
      <c r="A781" s="14" t="s">
        <v>1310</v>
      </c>
      <c r="B781" s="12" t="s">
        <v>1000</v>
      </c>
      <c r="C781" s="12" t="s">
        <v>41</v>
      </c>
      <c r="D781" s="15"/>
      <c r="E781" s="15"/>
      <c r="F781" s="15"/>
      <c r="G781" s="1"/>
    </row>
    <row r="782" spans="1:7" x14ac:dyDescent="0.25">
      <c r="A782" s="14" t="s">
        <v>1311</v>
      </c>
      <c r="B782" s="12" t="s">
        <v>1002</v>
      </c>
      <c r="C782" s="12" t="s">
        <v>52</v>
      </c>
      <c r="D782" s="15">
        <v>105</v>
      </c>
      <c r="E782" s="15">
        <v>466.4</v>
      </c>
      <c r="F782" s="15">
        <v>48972</v>
      </c>
      <c r="G782" s="1"/>
    </row>
    <row r="783" spans="1:7" x14ac:dyDescent="0.25">
      <c r="A783" s="14" t="s">
        <v>1312</v>
      </c>
      <c r="B783" s="12" t="s">
        <v>1004</v>
      </c>
      <c r="C783" s="12" t="s">
        <v>52</v>
      </c>
      <c r="D783" s="15">
        <v>0</v>
      </c>
      <c r="E783" s="15">
        <v>583</v>
      </c>
      <c r="F783" s="15">
        <v>0</v>
      </c>
      <c r="G783" s="1"/>
    </row>
    <row r="784" spans="1:7" x14ac:dyDescent="0.25">
      <c r="A784" s="14" t="s">
        <v>1313</v>
      </c>
      <c r="B784" s="12" t="s">
        <v>1006</v>
      </c>
      <c r="C784" s="12" t="s">
        <v>41</v>
      </c>
      <c r="D784" s="15"/>
      <c r="E784" s="15"/>
      <c r="F784" s="15"/>
      <c r="G784" s="1"/>
    </row>
    <row r="785" spans="1:7" ht="69" x14ac:dyDescent="0.25">
      <c r="A785" s="14" t="s">
        <v>1314</v>
      </c>
      <c r="B785" s="12" t="s">
        <v>1008</v>
      </c>
      <c r="C785" s="12" t="s">
        <v>41</v>
      </c>
      <c r="D785" s="15"/>
      <c r="E785" s="15"/>
      <c r="F785" s="15"/>
      <c r="G785" s="1"/>
    </row>
    <row r="786" spans="1:7" ht="27.6" x14ac:dyDescent="0.25">
      <c r="A786" s="14" t="s">
        <v>1315</v>
      </c>
      <c r="B786" s="12" t="s">
        <v>1010</v>
      </c>
      <c r="C786" s="12" t="s">
        <v>41</v>
      </c>
      <c r="D786" s="15"/>
      <c r="E786" s="15"/>
      <c r="F786" s="15"/>
      <c r="G786" s="1"/>
    </row>
    <row r="787" spans="1:7" x14ac:dyDescent="0.25">
      <c r="A787" s="14" t="s">
        <v>1316</v>
      </c>
      <c r="B787" s="12" t="s">
        <v>1012</v>
      </c>
      <c r="C787" s="12" t="s">
        <v>41</v>
      </c>
      <c r="D787" s="15"/>
      <c r="E787" s="15"/>
      <c r="F787" s="15"/>
      <c r="G787" s="1"/>
    </row>
    <row r="788" spans="1:7" ht="41.4" x14ac:dyDescent="0.25">
      <c r="A788" s="14" t="s">
        <v>1317</v>
      </c>
      <c r="B788" s="12" t="s">
        <v>1014</v>
      </c>
      <c r="C788" s="12" t="s">
        <v>52</v>
      </c>
      <c r="D788" s="15">
        <v>2</v>
      </c>
      <c r="E788" s="15">
        <v>506.86</v>
      </c>
      <c r="F788" s="15">
        <v>1013.72</v>
      </c>
      <c r="G788" s="1"/>
    </row>
    <row r="789" spans="1:7" ht="41.4" x14ac:dyDescent="0.25">
      <c r="A789" s="14" t="s">
        <v>1318</v>
      </c>
      <c r="B789" s="12" t="s">
        <v>1016</v>
      </c>
      <c r="C789" s="12" t="s">
        <v>52</v>
      </c>
      <c r="D789" s="15">
        <v>6</v>
      </c>
      <c r="E789" s="15">
        <v>901.08</v>
      </c>
      <c r="F789" s="15">
        <v>5406.48</v>
      </c>
      <c r="G789" s="1"/>
    </row>
    <row r="790" spans="1:7" x14ac:dyDescent="0.25">
      <c r="A790" s="14" t="s">
        <v>1319</v>
      </c>
      <c r="B790" s="12" t="s">
        <v>1018</v>
      </c>
      <c r="C790" s="12" t="s">
        <v>41</v>
      </c>
      <c r="D790" s="15"/>
      <c r="E790" s="15"/>
      <c r="F790" s="15"/>
      <c r="G790" s="1"/>
    </row>
    <row r="791" spans="1:7" ht="27.6" x14ac:dyDescent="0.25">
      <c r="A791" s="14" t="s">
        <v>1320</v>
      </c>
      <c r="B791" s="12" t="s">
        <v>1020</v>
      </c>
      <c r="C791" s="12" t="s">
        <v>41</v>
      </c>
      <c r="D791" s="15"/>
      <c r="E791" s="15"/>
      <c r="F791" s="15"/>
      <c r="G791" s="1"/>
    </row>
    <row r="792" spans="1:7" ht="27.6" x14ac:dyDescent="0.25">
      <c r="A792" s="14" t="s">
        <v>1321</v>
      </c>
      <c r="B792" s="12" t="s">
        <v>1022</v>
      </c>
      <c r="C792" s="12" t="s">
        <v>52</v>
      </c>
      <c r="D792" s="15">
        <v>10</v>
      </c>
      <c r="E792" s="15">
        <v>168.95</v>
      </c>
      <c r="F792" s="15">
        <v>1689.5</v>
      </c>
      <c r="G792" s="1"/>
    </row>
    <row r="793" spans="1:7" ht="55.2" x14ac:dyDescent="0.25">
      <c r="A793" s="14" t="s">
        <v>1322</v>
      </c>
      <c r="B793" s="12" t="s">
        <v>1024</v>
      </c>
      <c r="C793" s="12" t="s">
        <v>52</v>
      </c>
      <c r="D793" s="15">
        <v>20</v>
      </c>
      <c r="E793" s="15">
        <v>563.17999999999995</v>
      </c>
      <c r="F793" s="15">
        <v>11263.6</v>
      </c>
      <c r="G793" s="1"/>
    </row>
    <row r="794" spans="1:7" x14ac:dyDescent="0.25">
      <c r="A794" s="14" t="s">
        <v>1323</v>
      </c>
      <c r="B794" s="12" t="s">
        <v>1026</v>
      </c>
      <c r="C794" s="12" t="s">
        <v>41</v>
      </c>
      <c r="D794" s="15"/>
      <c r="E794" s="15"/>
      <c r="F794" s="15"/>
      <c r="G794" s="1"/>
    </row>
    <row r="795" spans="1:7" ht="69" x14ac:dyDescent="0.25">
      <c r="A795" s="14" t="s">
        <v>1324</v>
      </c>
      <c r="B795" s="12" t="s">
        <v>1028</v>
      </c>
      <c r="C795" s="12" t="s">
        <v>41</v>
      </c>
      <c r="D795" s="15"/>
      <c r="E795" s="15"/>
      <c r="F795" s="15"/>
      <c r="G795" s="1"/>
    </row>
    <row r="796" spans="1:7" ht="69" x14ac:dyDescent="0.25">
      <c r="A796" s="14" t="s">
        <v>1325</v>
      </c>
      <c r="B796" s="12" t="s">
        <v>1030</v>
      </c>
      <c r="C796" s="12" t="s">
        <v>61</v>
      </c>
      <c r="D796" s="15">
        <v>0</v>
      </c>
      <c r="E796" s="15">
        <v>675.81</v>
      </c>
      <c r="F796" s="15">
        <v>0</v>
      </c>
      <c r="G796" s="1"/>
    </row>
    <row r="797" spans="1:7" ht="69" x14ac:dyDescent="0.25">
      <c r="A797" s="14" t="s">
        <v>1326</v>
      </c>
      <c r="B797" s="12" t="s">
        <v>1032</v>
      </c>
      <c r="C797" s="12" t="s">
        <v>61</v>
      </c>
      <c r="D797" s="15">
        <v>0</v>
      </c>
      <c r="E797" s="15">
        <v>281.58999999999997</v>
      </c>
      <c r="F797" s="15">
        <v>0</v>
      </c>
      <c r="G797" s="1"/>
    </row>
    <row r="798" spans="1:7" x14ac:dyDescent="0.25">
      <c r="A798" s="14" t="s">
        <v>1327</v>
      </c>
      <c r="B798" s="12" t="s">
        <v>1034</v>
      </c>
      <c r="C798" s="12"/>
      <c r="D798" s="15"/>
      <c r="E798" s="15"/>
      <c r="F798" s="15"/>
      <c r="G798" s="1"/>
    </row>
    <row r="799" spans="1:7" x14ac:dyDescent="0.25">
      <c r="A799" s="14" t="s">
        <v>1328</v>
      </c>
      <c r="B799" s="12" t="s">
        <v>1036</v>
      </c>
      <c r="C799" s="12"/>
      <c r="D799" s="15"/>
      <c r="E799" s="15"/>
      <c r="F799" s="15"/>
      <c r="G799" s="1"/>
    </row>
    <row r="800" spans="1:7" ht="82.8" x14ac:dyDescent="0.25">
      <c r="A800" s="14" t="s">
        <v>1329</v>
      </c>
      <c r="B800" s="12" t="s">
        <v>1038</v>
      </c>
      <c r="C800" s="12" t="s">
        <v>41</v>
      </c>
      <c r="D800" s="15"/>
      <c r="E800" s="15"/>
      <c r="F800" s="15"/>
      <c r="G800" s="1"/>
    </row>
    <row r="801" spans="1:7" ht="41.4" x14ac:dyDescent="0.25">
      <c r="A801" s="14" t="s">
        <v>1330</v>
      </c>
      <c r="B801" s="12" t="s">
        <v>1040</v>
      </c>
      <c r="C801" s="12" t="s">
        <v>52</v>
      </c>
      <c r="D801" s="15">
        <v>12</v>
      </c>
      <c r="E801" s="15">
        <v>3412.14</v>
      </c>
      <c r="F801" s="15">
        <v>40945.68</v>
      </c>
      <c r="G801" s="1"/>
    </row>
    <row r="802" spans="1:7" x14ac:dyDescent="0.25">
      <c r="A802" s="14" t="s">
        <v>1331</v>
      </c>
      <c r="B802" s="12" t="s">
        <v>1042</v>
      </c>
      <c r="C802" s="12"/>
      <c r="D802" s="15"/>
      <c r="E802" s="15"/>
      <c r="F802" s="15"/>
      <c r="G802" s="1"/>
    </row>
    <row r="803" spans="1:7" ht="82.8" x14ac:dyDescent="0.25">
      <c r="A803" s="14" t="s">
        <v>1332</v>
      </c>
      <c r="B803" s="12" t="s">
        <v>1044</v>
      </c>
      <c r="C803" s="12" t="s">
        <v>41</v>
      </c>
      <c r="D803" s="15"/>
      <c r="E803" s="15"/>
      <c r="F803" s="15"/>
      <c r="G803" s="1"/>
    </row>
    <row r="804" spans="1:7" ht="69" x14ac:dyDescent="0.25">
      <c r="A804" s="14" t="s">
        <v>1333</v>
      </c>
      <c r="B804" s="12" t="s">
        <v>1046</v>
      </c>
      <c r="C804" s="12" t="s">
        <v>52</v>
      </c>
      <c r="D804" s="15">
        <v>3</v>
      </c>
      <c r="E804" s="15">
        <v>15916.96</v>
      </c>
      <c r="F804" s="15">
        <v>47750.879999999997</v>
      </c>
      <c r="G804" s="1"/>
    </row>
    <row r="805" spans="1:7" ht="27.6" x14ac:dyDescent="0.25">
      <c r="A805" s="14" t="s">
        <v>1334</v>
      </c>
      <c r="B805" s="12" t="s">
        <v>1048</v>
      </c>
      <c r="C805" s="12" t="s">
        <v>52</v>
      </c>
      <c r="D805" s="15">
        <v>3</v>
      </c>
      <c r="E805" s="15">
        <v>1138.44</v>
      </c>
      <c r="F805" s="15">
        <v>3415.32</v>
      </c>
      <c r="G805" s="1"/>
    </row>
    <row r="806" spans="1:7" x14ac:dyDescent="0.25">
      <c r="A806" s="14" t="s">
        <v>1335</v>
      </c>
      <c r="B806" s="12" t="s">
        <v>1050</v>
      </c>
      <c r="C806" s="12"/>
      <c r="D806" s="15"/>
      <c r="E806" s="15"/>
      <c r="F806" s="15"/>
      <c r="G806" s="1"/>
    </row>
    <row r="807" spans="1:7" ht="69" x14ac:dyDescent="0.25">
      <c r="A807" s="14" t="s">
        <v>1336</v>
      </c>
      <c r="B807" s="12" t="s">
        <v>1052</v>
      </c>
      <c r="C807" s="12" t="s">
        <v>41</v>
      </c>
      <c r="D807" s="15"/>
      <c r="E807" s="15"/>
      <c r="F807" s="15"/>
      <c r="G807" s="1"/>
    </row>
    <row r="808" spans="1:7" ht="55.2" x14ac:dyDescent="0.25">
      <c r="A808" s="14" t="s">
        <v>1337</v>
      </c>
      <c r="B808" s="12" t="s">
        <v>1054</v>
      </c>
      <c r="C808" s="12" t="s">
        <v>52</v>
      </c>
      <c r="D808" s="15">
        <v>3</v>
      </c>
      <c r="E808" s="15">
        <v>949.76</v>
      </c>
      <c r="F808" s="15">
        <v>2849.28</v>
      </c>
      <c r="G808" s="1"/>
    </row>
    <row r="809" spans="1:7" x14ac:dyDescent="0.25">
      <c r="A809" s="14" t="s">
        <v>1338</v>
      </c>
      <c r="B809" s="12" t="s">
        <v>1056</v>
      </c>
      <c r="C809" s="12"/>
      <c r="D809" s="15"/>
      <c r="E809" s="15"/>
      <c r="F809" s="15"/>
      <c r="G809" s="1"/>
    </row>
    <row r="810" spans="1:7" x14ac:dyDescent="0.25">
      <c r="A810" s="14" t="s">
        <v>1339</v>
      </c>
      <c r="B810" s="12" t="s">
        <v>1056</v>
      </c>
      <c r="C810" s="12"/>
      <c r="D810" s="15"/>
      <c r="E810" s="15"/>
      <c r="F810" s="15"/>
      <c r="G810" s="1"/>
    </row>
    <row r="811" spans="1:7" ht="41.4" x14ac:dyDescent="0.25">
      <c r="A811" s="14" t="s">
        <v>1340</v>
      </c>
      <c r="B811" s="12" t="s">
        <v>1059</v>
      </c>
      <c r="C811" s="12" t="s">
        <v>128</v>
      </c>
      <c r="D811" s="15">
        <v>350</v>
      </c>
      <c r="E811" s="15">
        <v>415.4</v>
      </c>
      <c r="F811" s="15">
        <v>145390</v>
      </c>
      <c r="G811" s="1"/>
    </row>
    <row r="812" spans="1:7" ht="41.4" x14ac:dyDescent="0.25">
      <c r="A812" s="14" t="s">
        <v>1341</v>
      </c>
      <c r="B812" s="12" t="s">
        <v>1061</v>
      </c>
      <c r="C812" s="12" t="s">
        <v>128</v>
      </c>
      <c r="D812" s="15">
        <v>0</v>
      </c>
      <c r="E812" s="15">
        <v>609.26</v>
      </c>
      <c r="F812" s="15">
        <v>0</v>
      </c>
      <c r="G812" s="1"/>
    </row>
    <row r="813" spans="1:7" ht="41.4" x14ac:dyDescent="0.25">
      <c r="A813" s="14" t="s">
        <v>1342</v>
      </c>
      <c r="B813" s="12" t="s">
        <v>1063</v>
      </c>
      <c r="C813" s="12" t="s">
        <v>128</v>
      </c>
      <c r="D813" s="15">
        <v>0</v>
      </c>
      <c r="E813" s="15">
        <v>426.96</v>
      </c>
      <c r="F813" s="15">
        <v>0</v>
      </c>
      <c r="G813" s="1"/>
    </row>
    <row r="814" spans="1:7" ht="55.2" x14ac:dyDescent="0.25">
      <c r="A814" s="14" t="s">
        <v>1343</v>
      </c>
      <c r="B814" s="12" t="s">
        <v>1065</v>
      </c>
      <c r="C814" s="12" t="s">
        <v>52</v>
      </c>
      <c r="D814" s="15">
        <v>0</v>
      </c>
      <c r="E814" s="15">
        <v>8548.69</v>
      </c>
      <c r="F814" s="15">
        <v>0</v>
      </c>
      <c r="G814" s="1"/>
    </row>
    <row r="815" spans="1:7" ht="55.2" x14ac:dyDescent="0.25">
      <c r="A815" s="14" t="s">
        <v>1344</v>
      </c>
      <c r="B815" s="12" t="s">
        <v>1067</v>
      </c>
      <c r="C815" s="12" t="s">
        <v>52</v>
      </c>
      <c r="D815" s="15">
        <v>1</v>
      </c>
      <c r="E815" s="15">
        <v>3206.32</v>
      </c>
      <c r="F815" s="15">
        <v>3206.32</v>
      </c>
      <c r="G815" s="1"/>
    </row>
    <row r="816" spans="1:7" ht="55.2" x14ac:dyDescent="0.25">
      <c r="A816" s="14" t="s">
        <v>1345</v>
      </c>
      <c r="B816" s="12" t="s">
        <v>1069</v>
      </c>
      <c r="C816" s="12" t="s">
        <v>128</v>
      </c>
      <c r="D816" s="15">
        <v>80</v>
      </c>
      <c r="E816" s="15">
        <v>214.08</v>
      </c>
      <c r="F816" s="15">
        <v>17126.400000000001</v>
      </c>
      <c r="G816" s="1"/>
    </row>
    <row r="817" spans="1:7" x14ac:dyDescent="0.25">
      <c r="A817" s="14" t="s">
        <v>1346</v>
      </c>
      <c r="B817" s="12" t="s">
        <v>1071</v>
      </c>
      <c r="C817" s="12"/>
      <c r="D817" s="15"/>
      <c r="E817" s="15"/>
      <c r="F817" s="15"/>
      <c r="G817" s="1"/>
    </row>
    <row r="818" spans="1:7" x14ac:dyDescent="0.25">
      <c r="A818" s="14" t="s">
        <v>1347</v>
      </c>
      <c r="B818" s="12" t="s">
        <v>1073</v>
      </c>
      <c r="C818" s="12"/>
      <c r="D818" s="15"/>
      <c r="E818" s="15"/>
      <c r="F818" s="15"/>
      <c r="G818" s="1"/>
    </row>
    <row r="819" spans="1:7" ht="69" x14ac:dyDescent="0.25">
      <c r="A819" s="14" t="s">
        <v>1348</v>
      </c>
      <c r="B819" s="12" t="s">
        <v>1075</v>
      </c>
      <c r="C819" s="12" t="s">
        <v>41</v>
      </c>
      <c r="D819" s="15"/>
      <c r="E819" s="15"/>
      <c r="F819" s="15"/>
      <c r="G819" s="1"/>
    </row>
    <row r="820" spans="1:7" ht="41.4" x14ac:dyDescent="0.25">
      <c r="A820" s="14" t="s">
        <v>1349</v>
      </c>
      <c r="B820" s="12" t="s">
        <v>1077</v>
      </c>
      <c r="C820" s="12" t="s">
        <v>41</v>
      </c>
      <c r="D820" s="15"/>
      <c r="E820" s="15"/>
      <c r="F820" s="15"/>
      <c r="G820" s="1"/>
    </row>
    <row r="821" spans="1:7" ht="27.6" x14ac:dyDescent="0.25">
      <c r="A821" s="14" t="s">
        <v>1350</v>
      </c>
      <c r="B821" s="12" t="s">
        <v>1079</v>
      </c>
      <c r="C821" s="12" t="s">
        <v>41</v>
      </c>
      <c r="D821" s="15"/>
      <c r="E821" s="15"/>
      <c r="F821" s="15"/>
      <c r="G821" s="1"/>
    </row>
    <row r="822" spans="1:7" ht="69" x14ac:dyDescent="0.25">
      <c r="A822" s="14" t="s">
        <v>1351</v>
      </c>
      <c r="B822" s="12" t="s">
        <v>1081</v>
      </c>
      <c r="C822" s="12" t="s">
        <v>41</v>
      </c>
      <c r="D822" s="15"/>
      <c r="E822" s="15"/>
      <c r="F822" s="15"/>
      <c r="G822" s="1"/>
    </row>
    <row r="823" spans="1:7" ht="41.4" x14ac:dyDescent="0.25">
      <c r="A823" s="14" t="s">
        <v>1352</v>
      </c>
      <c r="B823" s="12" t="s">
        <v>1083</v>
      </c>
      <c r="C823" s="12" t="s">
        <v>52</v>
      </c>
      <c r="D823" s="15">
        <v>2</v>
      </c>
      <c r="E823" s="15">
        <v>260.07</v>
      </c>
      <c r="F823" s="15">
        <v>520.14</v>
      </c>
      <c r="G823" s="1"/>
    </row>
    <row r="824" spans="1:7" ht="55.2" x14ac:dyDescent="0.25">
      <c r="A824" s="14" t="s">
        <v>1353</v>
      </c>
      <c r="B824" s="12" t="s">
        <v>1085</v>
      </c>
      <c r="C824" s="12" t="s">
        <v>52</v>
      </c>
      <c r="D824" s="15">
        <v>10</v>
      </c>
      <c r="E824" s="15">
        <v>169.77</v>
      </c>
      <c r="F824" s="15">
        <v>1697.7</v>
      </c>
      <c r="G824" s="1"/>
    </row>
    <row r="825" spans="1:7" ht="27.6" x14ac:dyDescent="0.25">
      <c r="A825" s="14" t="s">
        <v>1354</v>
      </c>
      <c r="B825" s="12" t="s">
        <v>1087</v>
      </c>
      <c r="C825" s="12" t="s">
        <v>16</v>
      </c>
      <c r="D825" s="15">
        <v>500</v>
      </c>
      <c r="E825" s="15">
        <v>16.97</v>
      </c>
      <c r="F825" s="15">
        <v>8485</v>
      </c>
      <c r="G825" s="1"/>
    </row>
    <row r="826" spans="1:7" ht="27.6" x14ac:dyDescent="0.25">
      <c r="A826" s="14" t="s">
        <v>1355</v>
      </c>
      <c r="B826" s="12" t="s">
        <v>1089</v>
      </c>
      <c r="C826" s="12" t="s">
        <v>128</v>
      </c>
      <c r="D826" s="15">
        <v>0</v>
      </c>
      <c r="E826" s="15">
        <v>28.65</v>
      </c>
      <c r="F826" s="15">
        <v>0</v>
      </c>
      <c r="G826" s="1"/>
    </row>
    <row r="827" spans="1:7" ht="27.6" x14ac:dyDescent="0.25">
      <c r="A827" s="14" t="s">
        <v>1356</v>
      </c>
      <c r="B827" s="12" t="s">
        <v>1091</v>
      </c>
      <c r="C827" s="12" t="s">
        <v>22</v>
      </c>
      <c r="D827" s="15">
        <v>50</v>
      </c>
      <c r="E827" s="15">
        <v>154.72</v>
      </c>
      <c r="F827" s="15">
        <v>7736</v>
      </c>
      <c r="G827" s="1"/>
    </row>
    <row r="828" spans="1:7" ht="27.6" x14ac:dyDescent="0.25">
      <c r="A828" s="14" t="s">
        <v>1357</v>
      </c>
      <c r="B828" s="12" t="s">
        <v>1093</v>
      </c>
      <c r="C828" s="12" t="s">
        <v>22</v>
      </c>
      <c r="D828" s="15">
        <v>50</v>
      </c>
      <c r="E828" s="15">
        <v>77.3</v>
      </c>
      <c r="F828" s="15">
        <v>3865</v>
      </c>
      <c r="G828" s="1"/>
    </row>
    <row r="829" spans="1:7" x14ac:dyDescent="0.25">
      <c r="A829" s="14" t="s">
        <v>1358</v>
      </c>
      <c r="B829" s="12" t="s">
        <v>309</v>
      </c>
      <c r="C829" s="12"/>
      <c r="D829" s="15"/>
      <c r="E829" s="15"/>
      <c r="F829" s="15"/>
      <c r="G829" s="1"/>
    </row>
    <row r="830" spans="1:7" ht="41.4" x14ac:dyDescent="0.25">
      <c r="A830" s="14" t="s">
        <v>1359</v>
      </c>
      <c r="B830" s="12" t="s">
        <v>1096</v>
      </c>
      <c r="C830" s="12" t="s">
        <v>16</v>
      </c>
      <c r="D830" s="15">
        <v>0</v>
      </c>
      <c r="E830" s="15">
        <v>8.43</v>
      </c>
      <c r="F830" s="15">
        <v>0</v>
      </c>
      <c r="G830" s="1"/>
    </row>
    <row r="831" spans="1:7" x14ac:dyDescent="0.25">
      <c r="A831" s="14" t="s">
        <v>1360</v>
      </c>
      <c r="B831" s="12" t="s">
        <v>1098</v>
      </c>
      <c r="C831" s="12"/>
      <c r="D831" s="15"/>
      <c r="E831" s="15"/>
      <c r="F831" s="15"/>
      <c r="G831" s="1"/>
    </row>
    <row r="832" spans="1:7" ht="41.4" x14ac:dyDescent="0.25">
      <c r="A832" s="14" t="s">
        <v>1361</v>
      </c>
      <c r="B832" s="12" t="s">
        <v>1100</v>
      </c>
      <c r="C832" s="12" t="s">
        <v>22</v>
      </c>
      <c r="D832" s="15">
        <v>950</v>
      </c>
      <c r="E832" s="15">
        <v>146.88999999999999</v>
      </c>
      <c r="F832" s="15">
        <v>139545.5</v>
      </c>
      <c r="G832" s="1"/>
    </row>
    <row r="833" spans="1:7" ht="69" x14ac:dyDescent="0.25">
      <c r="A833" s="14" t="s">
        <v>1362</v>
      </c>
      <c r="B833" s="12" t="s">
        <v>1102</v>
      </c>
      <c r="C833" s="12" t="s">
        <v>22</v>
      </c>
      <c r="D833" s="15">
        <v>0</v>
      </c>
      <c r="E833" s="15">
        <v>101.13</v>
      </c>
      <c r="F833" s="15">
        <v>0</v>
      </c>
      <c r="G833" s="1"/>
    </row>
    <row r="834" spans="1:7" ht="69" x14ac:dyDescent="0.25">
      <c r="A834" s="14" t="s">
        <v>1363</v>
      </c>
      <c r="B834" s="12" t="s">
        <v>1104</v>
      </c>
      <c r="C834" s="12" t="s">
        <v>22</v>
      </c>
      <c r="D834" s="15">
        <v>0</v>
      </c>
      <c r="E834" s="15">
        <v>74.650000000000006</v>
      </c>
      <c r="F834" s="15">
        <v>0</v>
      </c>
      <c r="G834" s="1"/>
    </row>
    <row r="835" spans="1:7" x14ac:dyDescent="0.25">
      <c r="A835" s="14" t="s">
        <v>1364</v>
      </c>
      <c r="B835" s="12" t="s">
        <v>1365</v>
      </c>
      <c r="C835" s="12"/>
      <c r="D835" s="15"/>
      <c r="E835" s="15"/>
      <c r="F835" s="15"/>
      <c r="G835" s="1"/>
    </row>
    <row r="836" spans="1:7" x14ac:dyDescent="0.25">
      <c r="A836" s="14" t="s">
        <v>1366</v>
      </c>
      <c r="B836" s="12" t="s">
        <v>1367</v>
      </c>
      <c r="C836" s="12"/>
      <c r="D836" s="15"/>
      <c r="E836" s="15"/>
      <c r="F836" s="15"/>
      <c r="G836" s="1"/>
    </row>
    <row r="837" spans="1:7" x14ac:dyDescent="0.25">
      <c r="A837" s="14" t="s">
        <v>1366</v>
      </c>
      <c r="B837" s="12" t="s">
        <v>1368</v>
      </c>
      <c r="C837" s="12"/>
      <c r="D837" s="15"/>
      <c r="E837" s="15"/>
      <c r="F837" s="15"/>
      <c r="G837" s="1"/>
    </row>
    <row r="838" spans="1:7" x14ac:dyDescent="0.25">
      <c r="A838" s="14" t="s">
        <v>1369</v>
      </c>
      <c r="B838" s="12" t="s">
        <v>1370</v>
      </c>
      <c r="C838" s="12" t="s">
        <v>41</v>
      </c>
      <c r="D838" s="15"/>
      <c r="E838" s="15"/>
      <c r="F838" s="15"/>
      <c r="G838" s="1"/>
    </row>
    <row r="839" spans="1:7" ht="27.6" x14ac:dyDescent="0.25">
      <c r="A839" s="14" t="s">
        <v>1371</v>
      </c>
      <c r="B839" s="12" t="s">
        <v>1372</v>
      </c>
      <c r="C839" s="12" t="s">
        <v>16</v>
      </c>
      <c r="D839" s="15">
        <v>350</v>
      </c>
      <c r="E839" s="15">
        <v>9.9</v>
      </c>
      <c r="F839" s="15">
        <v>3465</v>
      </c>
      <c r="G839" s="1"/>
    </row>
    <row r="840" spans="1:7" ht="27.6" x14ac:dyDescent="0.25">
      <c r="A840" s="14" t="s">
        <v>1373</v>
      </c>
      <c r="B840" s="12" t="s">
        <v>1374</v>
      </c>
      <c r="C840" s="12" t="s">
        <v>22</v>
      </c>
      <c r="D840" s="15">
        <v>35</v>
      </c>
      <c r="E840" s="15">
        <v>90</v>
      </c>
      <c r="F840" s="15">
        <v>3150</v>
      </c>
      <c r="G840" s="1"/>
    </row>
    <row r="841" spans="1:7" x14ac:dyDescent="0.25">
      <c r="A841" s="14" t="s">
        <v>1375</v>
      </c>
      <c r="B841" s="12" t="s">
        <v>1376</v>
      </c>
      <c r="C841" s="12" t="s">
        <v>16</v>
      </c>
      <c r="D841" s="15">
        <v>350</v>
      </c>
      <c r="E841" s="15">
        <v>13.5</v>
      </c>
      <c r="F841" s="15">
        <v>4725</v>
      </c>
      <c r="G841" s="1"/>
    </row>
    <row r="842" spans="1:7" ht="41.4" x14ac:dyDescent="0.25">
      <c r="A842" s="14" t="s">
        <v>1377</v>
      </c>
      <c r="B842" s="12" t="s">
        <v>1378</v>
      </c>
      <c r="C842" s="12" t="s">
        <v>22</v>
      </c>
      <c r="D842" s="15">
        <v>260</v>
      </c>
      <c r="E842" s="15">
        <v>144</v>
      </c>
      <c r="F842" s="15">
        <v>37440</v>
      </c>
      <c r="G842" s="1"/>
    </row>
    <row r="843" spans="1:7" x14ac:dyDescent="0.25">
      <c r="A843" s="14" t="s">
        <v>1379</v>
      </c>
      <c r="B843" s="12" t="s">
        <v>1380</v>
      </c>
      <c r="C843" s="12"/>
      <c r="D843" s="15"/>
      <c r="E843" s="15"/>
      <c r="F843" s="15"/>
      <c r="G843" s="1"/>
    </row>
    <row r="844" spans="1:7" x14ac:dyDescent="0.25">
      <c r="A844" s="14" t="s">
        <v>1379</v>
      </c>
      <c r="B844" s="12" t="s">
        <v>1381</v>
      </c>
      <c r="C844" s="12"/>
      <c r="D844" s="15"/>
      <c r="E844" s="15"/>
      <c r="F844" s="15"/>
      <c r="G844" s="1"/>
    </row>
    <row r="845" spans="1:7" x14ac:dyDescent="0.25">
      <c r="A845" s="14" t="s">
        <v>1382</v>
      </c>
      <c r="B845" s="12" t="s">
        <v>1370</v>
      </c>
      <c r="C845" s="12" t="s">
        <v>41</v>
      </c>
      <c r="D845" s="15"/>
      <c r="E845" s="15"/>
      <c r="F845" s="15"/>
      <c r="G845" s="1"/>
    </row>
    <row r="846" spans="1:7" x14ac:dyDescent="0.25">
      <c r="A846" s="14" t="s">
        <v>1383</v>
      </c>
      <c r="B846" s="12" t="s">
        <v>1384</v>
      </c>
      <c r="C846" s="12" t="s">
        <v>16</v>
      </c>
      <c r="D846" s="15">
        <v>318</v>
      </c>
      <c r="E846" s="15">
        <v>1400</v>
      </c>
      <c r="F846" s="15">
        <f>E846*D846</f>
        <v>445200</v>
      </c>
      <c r="G846" s="1"/>
    </row>
    <row r="847" spans="1:7" x14ac:dyDescent="0.25">
      <c r="A847" s="14" t="s">
        <v>1385</v>
      </c>
      <c r="B847" s="12" t="s">
        <v>1386</v>
      </c>
      <c r="C847" s="12" t="s">
        <v>16</v>
      </c>
      <c r="D847" s="15">
        <v>320</v>
      </c>
      <c r="E847" s="15">
        <v>63</v>
      </c>
      <c r="F847" s="15">
        <v>20160</v>
      </c>
      <c r="G847" s="1"/>
    </row>
    <row r="848" spans="1:7" x14ac:dyDescent="0.25">
      <c r="A848" s="14" t="s">
        <v>1387</v>
      </c>
      <c r="B848" s="12" t="s">
        <v>1388</v>
      </c>
      <c r="C848" s="12" t="s">
        <v>22</v>
      </c>
      <c r="D848" s="15">
        <v>5.5</v>
      </c>
      <c r="E848" s="15">
        <v>1260</v>
      </c>
      <c r="F848" s="15">
        <v>6930</v>
      </c>
      <c r="G848" s="1"/>
    </row>
    <row r="849" spans="1:7" x14ac:dyDescent="0.25">
      <c r="A849" s="14" t="s">
        <v>1389</v>
      </c>
      <c r="B849" s="12" t="s">
        <v>1390</v>
      </c>
      <c r="C849" s="12" t="s">
        <v>22</v>
      </c>
      <c r="D849" s="15">
        <v>15.5</v>
      </c>
      <c r="E849" s="15">
        <v>1530</v>
      </c>
      <c r="F849" s="15">
        <v>23715</v>
      </c>
      <c r="G849" s="1"/>
    </row>
    <row r="850" spans="1:7" x14ac:dyDescent="0.25">
      <c r="A850" s="14" t="s">
        <v>1391</v>
      </c>
      <c r="B850" s="12" t="s">
        <v>1392</v>
      </c>
      <c r="C850" s="12" t="s">
        <v>22</v>
      </c>
      <c r="D850" s="15">
        <v>21</v>
      </c>
      <c r="E850" s="15">
        <v>1620</v>
      </c>
      <c r="F850" s="15">
        <v>34020</v>
      </c>
      <c r="G850" s="1"/>
    </row>
    <row r="851" spans="1:7" x14ac:dyDescent="0.25">
      <c r="A851" s="14" t="s">
        <v>1393</v>
      </c>
      <c r="B851" s="12" t="s">
        <v>1394</v>
      </c>
      <c r="C851" s="12" t="s">
        <v>22</v>
      </c>
      <c r="D851" s="15">
        <v>7</v>
      </c>
      <c r="E851" s="15">
        <v>1620</v>
      </c>
      <c r="F851" s="15">
        <v>11340</v>
      </c>
      <c r="G851" s="1"/>
    </row>
    <row r="852" spans="1:7" x14ac:dyDescent="0.25">
      <c r="A852" s="14" t="s">
        <v>1395</v>
      </c>
      <c r="B852" s="12" t="s">
        <v>1396</v>
      </c>
      <c r="C852" s="12" t="s">
        <v>22</v>
      </c>
      <c r="D852" s="15">
        <v>0.65</v>
      </c>
      <c r="E852" s="15">
        <v>1620</v>
      </c>
      <c r="F852" s="15">
        <v>1053</v>
      </c>
      <c r="G852" s="1"/>
    </row>
    <row r="853" spans="1:7" ht="27.6" x14ac:dyDescent="0.25">
      <c r="A853" s="14" t="s">
        <v>1397</v>
      </c>
      <c r="B853" s="12" t="s">
        <v>1398</v>
      </c>
      <c r="C853" s="12" t="s">
        <v>22</v>
      </c>
      <c r="D853" s="15">
        <v>16.2</v>
      </c>
      <c r="E853" s="15">
        <v>1620</v>
      </c>
      <c r="F853" s="15">
        <v>26244</v>
      </c>
      <c r="G853" s="1"/>
    </row>
    <row r="854" spans="1:7" x14ac:dyDescent="0.25">
      <c r="A854" s="14" t="s">
        <v>1399</v>
      </c>
      <c r="B854" s="12" t="s">
        <v>1400</v>
      </c>
      <c r="C854" s="12" t="s">
        <v>16</v>
      </c>
      <c r="D854" s="15">
        <v>282</v>
      </c>
      <c r="E854" s="15">
        <v>306</v>
      </c>
      <c r="F854" s="15">
        <v>86292</v>
      </c>
      <c r="G854" s="1"/>
    </row>
    <row r="855" spans="1:7" x14ac:dyDescent="0.25">
      <c r="A855" s="14" t="s">
        <v>1401</v>
      </c>
      <c r="B855" s="12" t="s">
        <v>1402</v>
      </c>
      <c r="C855" s="12" t="s">
        <v>22</v>
      </c>
      <c r="D855" s="15">
        <v>9</v>
      </c>
      <c r="E855" s="15">
        <v>1620</v>
      </c>
      <c r="F855" s="15">
        <v>14580</v>
      </c>
      <c r="G855" s="1"/>
    </row>
    <row r="856" spans="1:7" x14ac:dyDescent="0.25">
      <c r="A856" s="14" t="s">
        <v>1403</v>
      </c>
      <c r="B856" s="12" t="s">
        <v>1404</v>
      </c>
      <c r="C856" s="12" t="s">
        <v>1405</v>
      </c>
      <c r="D856" s="15">
        <v>29</v>
      </c>
      <c r="E856" s="15">
        <v>3960</v>
      </c>
      <c r="F856" s="15">
        <v>114840</v>
      </c>
      <c r="G856" s="1"/>
    </row>
    <row r="857" spans="1:7" x14ac:dyDescent="0.25">
      <c r="A857" s="14" t="s">
        <v>1406</v>
      </c>
      <c r="B857" s="12" t="s">
        <v>1407</v>
      </c>
      <c r="C857" s="12"/>
      <c r="D857" s="15"/>
      <c r="E857" s="15"/>
      <c r="F857" s="15"/>
      <c r="G857" s="1"/>
    </row>
    <row r="858" spans="1:7" x14ac:dyDescent="0.25">
      <c r="A858" s="14" t="s">
        <v>1406</v>
      </c>
      <c r="B858" s="12" t="s">
        <v>1408</v>
      </c>
      <c r="C858" s="12"/>
      <c r="D858" s="15"/>
      <c r="E858" s="15"/>
      <c r="F858" s="15"/>
      <c r="G858" s="1"/>
    </row>
    <row r="859" spans="1:7" x14ac:dyDescent="0.25">
      <c r="A859" s="14" t="s">
        <v>1409</v>
      </c>
      <c r="B859" s="12" t="s">
        <v>1370</v>
      </c>
      <c r="C859" s="12" t="s">
        <v>41</v>
      </c>
      <c r="D859" s="15"/>
      <c r="E859" s="15"/>
      <c r="F859" s="15"/>
      <c r="G859" s="1"/>
    </row>
    <row r="860" spans="1:7" ht="27.6" x14ac:dyDescent="0.25">
      <c r="A860" s="14" t="s">
        <v>1410</v>
      </c>
      <c r="B860" s="12" t="s">
        <v>1411</v>
      </c>
      <c r="C860" s="12" t="s">
        <v>16</v>
      </c>
      <c r="D860" s="15">
        <v>105</v>
      </c>
      <c r="E860" s="15">
        <v>288</v>
      </c>
      <c r="F860" s="15">
        <v>30240</v>
      </c>
      <c r="G860" s="1"/>
    </row>
    <row r="861" spans="1:7" x14ac:dyDescent="0.25">
      <c r="A861" s="14" t="s">
        <v>1412</v>
      </c>
      <c r="B861" s="12" t="s">
        <v>1413</v>
      </c>
      <c r="C861" s="12" t="s">
        <v>16</v>
      </c>
      <c r="D861" s="15">
        <v>39</v>
      </c>
      <c r="E861" s="15">
        <v>220.5</v>
      </c>
      <c r="F861" s="15">
        <v>8599.5</v>
      </c>
      <c r="G861" s="1"/>
    </row>
    <row r="862" spans="1:7" x14ac:dyDescent="0.25">
      <c r="A862" s="14" t="s">
        <v>1414</v>
      </c>
      <c r="B862" s="12" t="s">
        <v>1415</v>
      </c>
      <c r="C862" s="12" t="s">
        <v>16</v>
      </c>
      <c r="D862" s="15">
        <v>11</v>
      </c>
      <c r="E862" s="15">
        <v>180</v>
      </c>
      <c r="F862" s="15">
        <v>1980</v>
      </c>
      <c r="G862" s="1"/>
    </row>
    <row r="863" spans="1:7" x14ac:dyDescent="0.25">
      <c r="A863" s="14" t="s">
        <v>1416</v>
      </c>
      <c r="B863" s="12" t="s">
        <v>18</v>
      </c>
      <c r="C863" s="12"/>
      <c r="D863" s="15"/>
      <c r="E863" s="15"/>
      <c r="F863" s="15"/>
      <c r="G863" s="1"/>
    </row>
    <row r="864" spans="1:7" x14ac:dyDescent="0.25">
      <c r="A864" s="14" t="s">
        <v>1416</v>
      </c>
      <c r="B864" s="12" t="s">
        <v>1417</v>
      </c>
      <c r="C864" s="12"/>
      <c r="D864" s="15"/>
      <c r="E864" s="15"/>
      <c r="F864" s="15"/>
      <c r="G864" s="1"/>
    </row>
    <row r="865" spans="1:7" x14ac:dyDescent="0.25">
      <c r="A865" s="14" t="s">
        <v>1418</v>
      </c>
      <c r="B865" s="12" t="s">
        <v>1370</v>
      </c>
      <c r="C865" s="12" t="s">
        <v>41</v>
      </c>
      <c r="D865" s="15"/>
      <c r="E865" s="15"/>
      <c r="F865" s="15"/>
      <c r="G865" s="1"/>
    </row>
    <row r="866" spans="1:7" ht="138" x14ac:dyDescent="0.25">
      <c r="A866" s="14" t="s">
        <v>1419</v>
      </c>
      <c r="B866" s="12" t="s">
        <v>1420</v>
      </c>
      <c r="C866" s="12" t="s">
        <v>16</v>
      </c>
      <c r="D866" s="15">
        <v>420</v>
      </c>
      <c r="E866" s="15">
        <v>159</v>
      </c>
      <c r="F866" s="15">
        <v>66780</v>
      </c>
      <c r="G866" s="1"/>
    </row>
    <row r="867" spans="1:7" ht="165.6" x14ac:dyDescent="0.25">
      <c r="A867" s="14" t="s">
        <v>1421</v>
      </c>
      <c r="B867" s="12" t="s">
        <v>1422</v>
      </c>
      <c r="C867" s="12" t="s">
        <v>16</v>
      </c>
      <c r="D867" s="15">
        <v>330</v>
      </c>
      <c r="E867" s="15">
        <v>233.2</v>
      </c>
      <c r="F867" s="15">
        <v>76956</v>
      </c>
      <c r="G867" s="1"/>
    </row>
    <row r="868" spans="1:7" x14ac:dyDescent="0.25">
      <c r="A868" s="14" t="s">
        <v>1423</v>
      </c>
      <c r="B868" s="12" t="s">
        <v>180</v>
      </c>
      <c r="C868" s="12"/>
      <c r="D868" s="15"/>
      <c r="E868" s="15"/>
      <c r="F868" s="15"/>
      <c r="G868" s="1"/>
    </row>
    <row r="869" spans="1:7" x14ac:dyDescent="0.25">
      <c r="A869" s="14" t="s">
        <v>1423</v>
      </c>
      <c r="B869" s="12" t="s">
        <v>1424</v>
      </c>
      <c r="C869" s="12"/>
      <c r="D869" s="15"/>
      <c r="E869" s="15"/>
      <c r="F869" s="15"/>
      <c r="G869" s="1"/>
    </row>
    <row r="870" spans="1:7" x14ac:dyDescent="0.25">
      <c r="A870" s="14" t="s">
        <v>1425</v>
      </c>
      <c r="B870" s="12" t="s">
        <v>1370</v>
      </c>
      <c r="C870" s="12" t="s">
        <v>41</v>
      </c>
      <c r="D870" s="15"/>
      <c r="E870" s="15"/>
      <c r="F870" s="15"/>
      <c r="G870" s="1"/>
    </row>
    <row r="871" spans="1:7" ht="96.6" x14ac:dyDescent="0.25">
      <c r="A871" s="14" t="s">
        <v>1426</v>
      </c>
      <c r="B871" s="12" t="s">
        <v>1427</v>
      </c>
      <c r="C871" s="12" t="s">
        <v>16</v>
      </c>
      <c r="D871" s="15">
        <v>320</v>
      </c>
      <c r="E871" s="15">
        <v>530</v>
      </c>
      <c r="F871" s="15">
        <v>169600</v>
      </c>
      <c r="G871" s="1"/>
    </row>
    <row r="872" spans="1:7" x14ac:dyDescent="0.25">
      <c r="A872" s="14" t="s">
        <v>1428</v>
      </c>
      <c r="B872" s="12" t="s">
        <v>1429</v>
      </c>
      <c r="C872" s="12"/>
      <c r="D872" s="15"/>
      <c r="E872" s="15"/>
      <c r="F872" s="15"/>
      <c r="G872" s="1"/>
    </row>
    <row r="873" spans="1:7" x14ac:dyDescent="0.25">
      <c r="A873" s="14" t="s">
        <v>1430</v>
      </c>
      <c r="B873" s="12" t="s">
        <v>1431</v>
      </c>
      <c r="C873" s="12"/>
      <c r="D873" s="15"/>
      <c r="E873" s="15"/>
      <c r="F873" s="15"/>
      <c r="G873" s="1"/>
    </row>
    <row r="874" spans="1:7" x14ac:dyDescent="0.25">
      <c r="A874" s="14" t="s">
        <v>1430</v>
      </c>
      <c r="B874" s="12" t="s">
        <v>1368</v>
      </c>
      <c r="C874" s="12"/>
      <c r="D874" s="15"/>
      <c r="E874" s="15"/>
      <c r="F874" s="15"/>
      <c r="G874" s="1"/>
    </row>
    <row r="875" spans="1:7" x14ac:dyDescent="0.25">
      <c r="A875" s="14" t="s">
        <v>1432</v>
      </c>
      <c r="B875" s="12" t="s">
        <v>1370</v>
      </c>
      <c r="C875" s="12" t="s">
        <v>41</v>
      </c>
      <c r="D875" s="15"/>
      <c r="E875" s="15"/>
      <c r="F875" s="15"/>
      <c r="G875" s="1"/>
    </row>
    <row r="876" spans="1:7" ht="41.4" x14ac:dyDescent="0.25">
      <c r="A876" s="14" t="s">
        <v>1433</v>
      </c>
      <c r="B876" s="12" t="s">
        <v>1434</v>
      </c>
      <c r="C876" s="12" t="s">
        <v>16</v>
      </c>
      <c r="D876" s="15">
        <v>130</v>
      </c>
      <c r="E876" s="15">
        <v>90</v>
      </c>
      <c r="F876" s="15">
        <v>11700</v>
      </c>
      <c r="G876" s="1"/>
    </row>
    <row r="877" spans="1:7" ht="55.2" x14ac:dyDescent="0.25">
      <c r="A877" s="14" t="s">
        <v>1435</v>
      </c>
      <c r="B877" s="12" t="s">
        <v>1436</v>
      </c>
      <c r="C877" s="12" t="s">
        <v>22</v>
      </c>
      <c r="D877" s="15">
        <v>170</v>
      </c>
      <c r="E877" s="15">
        <v>180</v>
      </c>
      <c r="F877" s="15">
        <v>30600</v>
      </c>
      <c r="G877" s="1"/>
    </row>
    <row r="878" spans="1:7" x14ac:dyDescent="0.25">
      <c r="A878" s="14" t="s">
        <v>1437</v>
      </c>
      <c r="B878" s="12" t="s">
        <v>1376</v>
      </c>
      <c r="C878" s="12" t="s">
        <v>16</v>
      </c>
      <c r="D878" s="15">
        <v>300</v>
      </c>
      <c r="E878" s="15">
        <v>13.5</v>
      </c>
      <c r="F878" s="15">
        <v>4050</v>
      </c>
      <c r="G878" s="1"/>
    </row>
    <row r="879" spans="1:7" ht="27.6" x14ac:dyDescent="0.25">
      <c r="A879" s="14" t="s">
        <v>1438</v>
      </c>
      <c r="B879" s="12" t="s">
        <v>1439</v>
      </c>
      <c r="C879" s="12" t="s">
        <v>128</v>
      </c>
      <c r="D879" s="15">
        <v>36</v>
      </c>
      <c r="E879" s="15">
        <v>180</v>
      </c>
      <c r="F879" s="15">
        <v>6480</v>
      </c>
      <c r="G879" s="1"/>
    </row>
    <row r="880" spans="1:7" x14ac:dyDescent="0.25">
      <c r="A880" s="14" t="s">
        <v>1440</v>
      </c>
      <c r="B880" s="12" t="s">
        <v>1441</v>
      </c>
      <c r="C880" s="12"/>
      <c r="D880" s="15"/>
      <c r="E880" s="15"/>
      <c r="F880" s="15"/>
      <c r="G880" s="1"/>
    </row>
    <row r="881" spans="1:7" x14ac:dyDescent="0.25">
      <c r="A881" s="14" t="s">
        <v>1440</v>
      </c>
      <c r="B881" s="12" t="s">
        <v>1381</v>
      </c>
      <c r="C881" s="12"/>
      <c r="D881" s="15"/>
      <c r="E881" s="15"/>
      <c r="F881" s="15"/>
      <c r="G881" s="1"/>
    </row>
    <row r="882" spans="1:7" x14ac:dyDescent="0.25">
      <c r="A882" s="14" t="s">
        <v>1442</v>
      </c>
      <c r="B882" s="12" t="s">
        <v>1370</v>
      </c>
      <c r="C882" s="12" t="s">
        <v>41</v>
      </c>
      <c r="D882" s="15"/>
      <c r="E882" s="15"/>
      <c r="F882" s="15"/>
      <c r="G882" s="1"/>
    </row>
    <row r="883" spans="1:7" ht="55.2" x14ac:dyDescent="0.25">
      <c r="A883" s="14" t="s">
        <v>1443</v>
      </c>
      <c r="B883" s="12" t="s">
        <v>1444</v>
      </c>
      <c r="C883" s="12" t="s">
        <v>22</v>
      </c>
      <c r="D883" s="15">
        <v>480</v>
      </c>
      <c r="E883" s="15">
        <v>1215</v>
      </c>
      <c r="F883" s="15">
        <v>583200</v>
      </c>
      <c r="G883" s="1"/>
    </row>
    <row r="884" spans="1:7" x14ac:dyDescent="0.25">
      <c r="A884" s="14" t="s">
        <v>1445</v>
      </c>
      <c r="B884" s="12" t="s">
        <v>1446</v>
      </c>
      <c r="C884" s="12" t="s">
        <v>16</v>
      </c>
      <c r="D884" s="15">
        <v>350</v>
      </c>
      <c r="E884" s="15">
        <v>207</v>
      </c>
      <c r="F884" s="15">
        <v>72450</v>
      </c>
      <c r="G884" s="1"/>
    </row>
    <row r="885" spans="1:7" x14ac:dyDescent="0.25">
      <c r="A885" s="14" t="s">
        <v>1447</v>
      </c>
      <c r="B885" s="12" t="s">
        <v>1448</v>
      </c>
      <c r="C885" s="12" t="s">
        <v>22</v>
      </c>
      <c r="D885" s="15">
        <v>73</v>
      </c>
      <c r="E885" s="15">
        <v>1170</v>
      </c>
      <c r="F885" s="15">
        <v>85410</v>
      </c>
      <c r="G885" s="1"/>
    </row>
    <row r="886" spans="1:7" ht="41.4" x14ac:dyDescent="0.25">
      <c r="A886" s="14" t="s">
        <v>1449</v>
      </c>
      <c r="B886" s="12" t="s">
        <v>1450</v>
      </c>
      <c r="C886" s="12" t="s">
        <v>22</v>
      </c>
      <c r="D886" s="15">
        <v>30</v>
      </c>
      <c r="E886" s="15">
        <v>450</v>
      </c>
      <c r="F886" s="15">
        <v>13500</v>
      </c>
      <c r="G886" s="1"/>
    </row>
    <row r="887" spans="1:7" x14ac:dyDescent="0.25">
      <c r="A887" s="14" t="s">
        <v>1451</v>
      </c>
      <c r="B887" s="12" t="s">
        <v>1452</v>
      </c>
      <c r="C887" s="12" t="s">
        <v>22</v>
      </c>
      <c r="D887" s="15">
        <v>6.3</v>
      </c>
      <c r="E887" s="15">
        <v>1980</v>
      </c>
      <c r="F887" s="15">
        <v>12474</v>
      </c>
      <c r="G887" s="1"/>
    </row>
    <row r="888" spans="1:7" x14ac:dyDescent="0.25">
      <c r="A888" s="14" t="s">
        <v>1453</v>
      </c>
      <c r="B888" s="12" t="s">
        <v>1454</v>
      </c>
      <c r="C888" s="12" t="s">
        <v>16</v>
      </c>
      <c r="D888" s="15">
        <v>141</v>
      </c>
      <c r="E888" s="15">
        <v>337.5</v>
      </c>
      <c r="F888" s="15">
        <v>47587.5</v>
      </c>
      <c r="G888" s="1"/>
    </row>
    <row r="889" spans="1:7" ht="41.4" x14ac:dyDescent="0.25">
      <c r="A889" s="14" t="s">
        <v>1455</v>
      </c>
      <c r="B889" s="12" t="s">
        <v>1456</v>
      </c>
      <c r="C889" s="12" t="s">
        <v>22</v>
      </c>
      <c r="D889" s="15">
        <v>39</v>
      </c>
      <c r="E889" s="15">
        <v>1800</v>
      </c>
      <c r="F889" s="15">
        <v>70200</v>
      </c>
      <c r="G889" s="1"/>
    </row>
    <row r="890" spans="1:7" x14ac:dyDescent="0.25">
      <c r="A890" s="14" t="s">
        <v>1457</v>
      </c>
      <c r="B890" s="12" t="s">
        <v>1458</v>
      </c>
      <c r="C890" s="12" t="s">
        <v>22</v>
      </c>
      <c r="D890" s="15">
        <v>183</v>
      </c>
      <c r="E890" s="15">
        <v>1170</v>
      </c>
      <c r="F890" s="15">
        <v>214110</v>
      </c>
      <c r="G890" s="1"/>
    </row>
    <row r="891" spans="1:7" x14ac:dyDescent="0.25">
      <c r="A891" s="14" t="s">
        <v>1459</v>
      </c>
      <c r="B891" s="12" t="s">
        <v>1460</v>
      </c>
      <c r="C891" s="12" t="s">
        <v>22</v>
      </c>
      <c r="D891" s="15">
        <v>3.2</v>
      </c>
      <c r="E891" s="15">
        <v>1170</v>
      </c>
      <c r="F891" s="15">
        <v>3744</v>
      </c>
      <c r="G891" s="1"/>
    </row>
    <row r="892" spans="1:7" x14ac:dyDescent="0.25">
      <c r="A892" s="14" t="s">
        <v>1461</v>
      </c>
      <c r="B892" s="12" t="s">
        <v>1462</v>
      </c>
      <c r="C892" s="12" t="s">
        <v>22</v>
      </c>
      <c r="D892" s="15">
        <v>12</v>
      </c>
      <c r="E892" s="15">
        <v>1440</v>
      </c>
      <c r="F892" s="15">
        <v>17280</v>
      </c>
      <c r="G892" s="1"/>
    </row>
    <row r="893" spans="1:7" x14ac:dyDescent="0.25">
      <c r="A893" s="14" t="s">
        <v>1463</v>
      </c>
      <c r="B893" s="12" t="s">
        <v>1464</v>
      </c>
      <c r="C893" s="12" t="s">
        <v>1405</v>
      </c>
      <c r="D893" s="15">
        <v>54</v>
      </c>
      <c r="E893" s="15">
        <v>4860</v>
      </c>
      <c r="F893" s="15">
        <v>262440</v>
      </c>
      <c r="G893" s="1"/>
    </row>
    <row r="894" spans="1:7" x14ac:dyDescent="0.25">
      <c r="A894" s="14" t="s">
        <v>1465</v>
      </c>
      <c r="B894" s="12" t="s">
        <v>180</v>
      </c>
      <c r="C894" s="12"/>
      <c r="D894" s="15"/>
      <c r="E894" s="15"/>
      <c r="F894" s="15"/>
      <c r="G894" s="1"/>
    </row>
    <row r="895" spans="1:7" x14ac:dyDescent="0.25">
      <c r="A895" s="14" t="s">
        <v>1465</v>
      </c>
      <c r="B895" s="12" t="s">
        <v>1466</v>
      </c>
      <c r="C895" s="12"/>
      <c r="D895" s="15"/>
      <c r="E895" s="15"/>
      <c r="F895" s="15"/>
      <c r="G895" s="1"/>
    </row>
    <row r="896" spans="1:7" x14ac:dyDescent="0.25">
      <c r="A896" s="14" t="s">
        <v>1467</v>
      </c>
      <c r="B896" s="12" t="s">
        <v>1370</v>
      </c>
      <c r="C896" s="12" t="s">
        <v>41</v>
      </c>
      <c r="D896" s="15"/>
      <c r="E896" s="15"/>
      <c r="F896" s="15"/>
      <c r="G896" s="1"/>
    </row>
    <row r="897" spans="1:7" ht="27.6" x14ac:dyDescent="0.25">
      <c r="A897" s="14" t="s">
        <v>1468</v>
      </c>
      <c r="B897" s="12" t="s">
        <v>1469</v>
      </c>
      <c r="C897" s="12" t="s">
        <v>16</v>
      </c>
      <c r="D897" s="15">
        <v>30</v>
      </c>
      <c r="E897" s="15">
        <v>450</v>
      </c>
      <c r="F897" s="15">
        <v>13500</v>
      </c>
      <c r="G897" s="1"/>
    </row>
    <row r="898" spans="1:7" x14ac:dyDescent="0.25">
      <c r="A898" s="14" t="s">
        <v>1470</v>
      </c>
      <c r="B898" s="12" t="s">
        <v>1471</v>
      </c>
      <c r="C898" s="12" t="s">
        <v>128</v>
      </c>
      <c r="D898" s="15">
        <v>37</v>
      </c>
      <c r="E898" s="15">
        <v>270</v>
      </c>
      <c r="F898" s="15">
        <v>9990</v>
      </c>
      <c r="G898" s="1"/>
    </row>
    <row r="899" spans="1:7" x14ac:dyDescent="0.25">
      <c r="A899" s="14" t="s">
        <v>1472</v>
      </c>
      <c r="B899" s="12" t="s">
        <v>1473</v>
      </c>
      <c r="C899" s="12" t="s">
        <v>128</v>
      </c>
      <c r="D899" s="15">
        <v>35</v>
      </c>
      <c r="E899" s="15">
        <v>270</v>
      </c>
      <c r="F899" s="15">
        <v>9450</v>
      </c>
      <c r="G899" s="1"/>
    </row>
    <row r="900" spans="1:7" x14ac:dyDescent="0.25">
      <c r="A900" s="14" t="s">
        <v>1474</v>
      </c>
      <c r="B900" s="12" t="s">
        <v>1475</v>
      </c>
      <c r="C900" s="12" t="s">
        <v>16</v>
      </c>
      <c r="D900" s="15">
        <v>140</v>
      </c>
      <c r="E900" s="15">
        <v>360</v>
      </c>
      <c r="F900" s="15">
        <v>50400</v>
      </c>
      <c r="G900" s="1"/>
    </row>
    <row r="901" spans="1:7" x14ac:dyDescent="0.25">
      <c r="A901" s="14" t="s">
        <v>1476</v>
      </c>
      <c r="B901" s="12" t="s">
        <v>18</v>
      </c>
      <c r="C901" s="12"/>
      <c r="D901" s="15"/>
      <c r="E901" s="15"/>
      <c r="F901" s="15"/>
      <c r="G901" s="1"/>
    </row>
    <row r="902" spans="1:7" x14ac:dyDescent="0.25">
      <c r="A902" s="14" t="s">
        <v>1476</v>
      </c>
      <c r="B902" s="12" t="s">
        <v>1417</v>
      </c>
      <c r="C902" s="12"/>
      <c r="D902" s="15"/>
      <c r="E902" s="15"/>
      <c r="F902" s="15"/>
      <c r="G902" s="1"/>
    </row>
    <row r="903" spans="1:7" x14ac:dyDescent="0.25">
      <c r="A903" s="14" t="s">
        <v>1477</v>
      </c>
      <c r="B903" s="12" t="s">
        <v>1370</v>
      </c>
      <c r="C903" s="12" t="s">
        <v>41</v>
      </c>
      <c r="D903" s="15"/>
      <c r="E903" s="15"/>
      <c r="F903" s="15"/>
      <c r="G903" s="1"/>
    </row>
    <row r="904" spans="1:7" ht="151.80000000000001" x14ac:dyDescent="0.25">
      <c r="A904" s="14" t="s">
        <v>1478</v>
      </c>
      <c r="B904" s="12" t="s">
        <v>1479</v>
      </c>
      <c r="C904" s="12" t="s">
        <v>16</v>
      </c>
      <c r="D904" s="15">
        <v>220</v>
      </c>
      <c r="E904" s="15">
        <v>233.2</v>
      </c>
      <c r="F904" s="15">
        <v>51304</v>
      </c>
      <c r="G904" s="1"/>
    </row>
    <row r="905" spans="1:7" ht="179.4" x14ac:dyDescent="0.25">
      <c r="A905" s="14" t="s">
        <v>1480</v>
      </c>
      <c r="B905" s="12" t="s">
        <v>1481</v>
      </c>
      <c r="C905" s="12" t="s">
        <v>16</v>
      </c>
      <c r="D905" s="15">
        <v>90</v>
      </c>
      <c r="E905" s="15">
        <v>265</v>
      </c>
      <c r="F905" s="15">
        <v>23850</v>
      </c>
      <c r="G905" s="1"/>
    </row>
    <row r="906" spans="1:7" ht="41.4" x14ac:dyDescent="0.25">
      <c r="A906" s="14" t="s">
        <v>1482</v>
      </c>
      <c r="B906" s="12" t="s">
        <v>1483</v>
      </c>
      <c r="C906" s="12" t="s">
        <v>16</v>
      </c>
      <c r="D906" s="15">
        <v>50</v>
      </c>
      <c r="E906" s="15">
        <v>159</v>
      </c>
      <c r="F906" s="15">
        <v>7950</v>
      </c>
      <c r="G906" s="1"/>
    </row>
    <row r="907" spans="1:7" x14ac:dyDescent="0.25">
      <c r="A907" s="14" t="s">
        <v>1484</v>
      </c>
      <c r="B907" s="12" t="s">
        <v>1485</v>
      </c>
      <c r="C907" s="12"/>
      <c r="D907" s="15"/>
      <c r="E907" s="15"/>
      <c r="F907" s="15"/>
      <c r="G907" s="1"/>
    </row>
    <row r="908" spans="1:7" x14ac:dyDescent="0.25">
      <c r="A908" s="14" t="s">
        <v>1486</v>
      </c>
      <c r="B908" s="12" t="s">
        <v>1431</v>
      </c>
      <c r="C908" s="12"/>
      <c r="D908" s="15"/>
      <c r="E908" s="15"/>
      <c r="F908" s="15"/>
      <c r="G908" s="1"/>
    </row>
    <row r="909" spans="1:7" x14ac:dyDescent="0.25">
      <c r="A909" s="14" t="s">
        <v>1486</v>
      </c>
      <c r="B909" s="12" t="s">
        <v>1368</v>
      </c>
      <c r="C909" s="12"/>
      <c r="D909" s="15"/>
      <c r="E909" s="15"/>
      <c r="F909" s="15"/>
      <c r="G909" s="1"/>
    </row>
    <row r="910" spans="1:7" x14ac:dyDescent="0.25">
      <c r="A910" s="14" t="s">
        <v>1487</v>
      </c>
      <c r="B910" s="12" t="s">
        <v>1370</v>
      </c>
      <c r="C910" s="12" t="s">
        <v>41</v>
      </c>
      <c r="D910" s="15"/>
      <c r="E910" s="15"/>
      <c r="F910" s="15"/>
      <c r="G910" s="1"/>
    </row>
    <row r="911" spans="1:7" ht="41.4" x14ac:dyDescent="0.25">
      <c r="A911" s="14" t="s">
        <v>1488</v>
      </c>
      <c r="B911" s="12" t="s">
        <v>1489</v>
      </c>
      <c r="C911" s="12" t="s">
        <v>16</v>
      </c>
      <c r="D911" s="15">
        <v>50</v>
      </c>
      <c r="E911" s="15">
        <v>90</v>
      </c>
      <c r="F911" s="15">
        <v>4500</v>
      </c>
      <c r="G911" s="1"/>
    </row>
    <row r="912" spans="1:7" ht="55.2" x14ac:dyDescent="0.25">
      <c r="A912" s="14" t="s">
        <v>1490</v>
      </c>
      <c r="B912" s="12" t="s">
        <v>1491</v>
      </c>
      <c r="C912" s="12" t="s">
        <v>22</v>
      </c>
      <c r="D912" s="15">
        <v>50</v>
      </c>
      <c r="E912" s="15">
        <v>180</v>
      </c>
      <c r="F912" s="15">
        <v>9000</v>
      </c>
      <c r="G912" s="1"/>
    </row>
    <row r="913" spans="1:7" x14ac:dyDescent="0.25">
      <c r="A913" s="14" t="s">
        <v>1492</v>
      </c>
      <c r="B913" s="12" t="s">
        <v>1376</v>
      </c>
      <c r="C913" s="12" t="s">
        <v>16</v>
      </c>
      <c r="D913" s="15">
        <v>300</v>
      </c>
      <c r="E913" s="15">
        <v>13.5</v>
      </c>
      <c r="F913" s="15">
        <v>4050</v>
      </c>
      <c r="G913" s="1"/>
    </row>
    <row r="914" spans="1:7" x14ac:dyDescent="0.25">
      <c r="A914" s="14" t="s">
        <v>1493</v>
      </c>
      <c r="B914" s="12" t="s">
        <v>1494</v>
      </c>
      <c r="C914" s="12" t="s">
        <v>22</v>
      </c>
      <c r="D914" s="15">
        <v>36</v>
      </c>
      <c r="E914" s="15">
        <v>180</v>
      </c>
      <c r="F914" s="15">
        <v>6480</v>
      </c>
      <c r="G914" s="1"/>
    </row>
    <row r="915" spans="1:7" x14ac:dyDescent="0.25">
      <c r="A915" s="14" t="s">
        <v>1495</v>
      </c>
      <c r="B915" s="12" t="s">
        <v>309</v>
      </c>
      <c r="C915" s="12"/>
      <c r="D915" s="15"/>
      <c r="E915" s="15"/>
      <c r="F915" s="15"/>
      <c r="G915" s="1"/>
    </row>
    <row r="916" spans="1:7" x14ac:dyDescent="0.25">
      <c r="A916" s="14" t="s">
        <v>1495</v>
      </c>
      <c r="B916" s="12" t="s">
        <v>1381</v>
      </c>
      <c r="C916" s="12"/>
      <c r="D916" s="15"/>
      <c r="E916" s="15"/>
      <c r="F916" s="15"/>
      <c r="G916" s="1"/>
    </row>
    <row r="917" spans="1:7" x14ac:dyDescent="0.25">
      <c r="A917" s="14" t="s">
        <v>1496</v>
      </c>
      <c r="B917" s="12" t="s">
        <v>1370</v>
      </c>
      <c r="C917" s="12" t="s">
        <v>41</v>
      </c>
      <c r="D917" s="15"/>
      <c r="E917" s="15"/>
      <c r="F917" s="15"/>
      <c r="G917" s="1"/>
    </row>
    <row r="918" spans="1:7" x14ac:dyDescent="0.25">
      <c r="A918" s="14" t="s">
        <v>1497</v>
      </c>
      <c r="B918" s="12" t="s">
        <v>1498</v>
      </c>
      <c r="C918" s="12" t="s">
        <v>22</v>
      </c>
      <c r="D918" s="15">
        <v>150</v>
      </c>
      <c r="E918" s="15">
        <v>108</v>
      </c>
      <c r="F918" s="15">
        <v>16200</v>
      </c>
      <c r="G918" s="1"/>
    </row>
    <row r="919" spans="1:7" x14ac:dyDescent="0.25">
      <c r="A919" s="14" t="s">
        <v>1499</v>
      </c>
      <c r="B919" s="12" t="s">
        <v>1441</v>
      </c>
      <c r="C919" s="12"/>
      <c r="D919" s="15"/>
      <c r="E919" s="15"/>
      <c r="F919" s="15"/>
      <c r="G919" s="1"/>
    </row>
    <row r="920" spans="1:7" x14ac:dyDescent="0.25">
      <c r="A920" s="14" t="s">
        <v>1499</v>
      </c>
      <c r="B920" s="12" t="s">
        <v>1466</v>
      </c>
      <c r="C920" s="12"/>
      <c r="D920" s="15"/>
      <c r="E920" s="15"/>
      <c r="F920" s="15"/>
      <c r="G920" s="1"/>
    </row>
    <row r="921" spans="1:7" x14ac:dyDescent="0.25">
      <c r="A921" s="14" t="s">
        <v>1500</v>
      </c>
      <c r="B921" s="12" t="s">
        <v>1370</v>
      </c>
      <c r="C921" s="12" t="s">
        <v>41</v>
      </c>
      <c r="D921" s="15"/>
      <c r="E921" s="15"/>
      <c r="F921" s="15"/>
      <c r="G921" s="1"/>
    </row>
    <row r="922" spans="1:7" ht="27.6" x14ac:dyDescent="0.25">
      <c r="A922" s="14" t="s">
        <v>1501</v>
      </c>
      <c r="B922" s="12" t="s">
        <v>1502</v>
      </c>
      <c r="C922" s="12" t="s">
        <v>22</v>
      </c>
      <c r="D922" s="15">
        <v>140</v>
      </c>
      <c r="E922" s="15">
        <v>1215</v>
      </c>
      <c r="F922" s="15">
        <v>170100</v>
      </c>
      <c r="G922" s="1"/>
    </row>
    <row r="923" spans="1:7" x14ac:dyDescent="0.25">
      <c r="A923" s="14" t="s">
        <v>1503</v>
      </c>
      <c r="B923" s="12" t="s">
        <v>1504</v>
      </c>
      <c r="C923" s="12" t="s">
        <v>16</v>
      </c>
      <c r="D923" s="15">
        <v>170</v>
      </c>
      <c r="E923" s="15">
        <v>207</v>
      </c>
      <c r="F923" s="15">
        <v>35190</v>
      </c>
      <c r="G923" s="1"/>
    </row>
    <row r="924" spans="1:7" x14ac:dyDescent="0.25">
      <c r="A924" s="14" t="s">
        <v>1505</v>
      </c>
      <c r="B924" s="12" t="s">
        <v>1448</v>
      </c>
      <c r="C924" s="12" t="s">
        <v>22</v>
      </c>
      <c r="D924" s="15">
        <v>30</v>
      </c>
      <c r="E924" s="15">
        <v>1170</v>
      </c>
      <c r="F924" s="15">
        <v>35100</v>
      </c>
      <c r="G924" s="1"/>
    </row>
    <row r="925" spans="1:7" ht="27.6" x14ac:dyDescent="0.25">
      <c r="A925" s="14" t="s">
        <v>1506</v>
      </c>
      <c r="B925" s="12" t="s">
        <v>1507</v>
      </c>
      <c r="C925" s="12" t="s">
        <v>16</v>
      </c>
      <c r="D925" s="15">
        <v>130</v>
      </c>
      <c r="E925" s="15">
        <v>90</v>
      </c>
      <c r="F925" s="15">
        <v>11700</v>
      </c>
      <c r="G925" s="1"/>
    </row>
    <row r="926" spans="1:7" x14ac:dyDescent="0.25">
      <c r="A926" s="14" t="s">
        <v>1508</v>
      </c>
      <c r="B926" s="12" t="s">
        <v>1509</v>
      </c>
      <c r="C926" s="12" t="s">
        <v>16</v>
      </c>
      <c r="D926" s="15">
        <v>141</v>
      </c>
      <c r="E926" s="15">
        <v>270</v>
      </c>
      <c r="F926" s="15">
        <v>38070</v>
      </c>
      <c r="G926" s="1"/>
    </row>
    <row r="927" spans="1:7" ht="41.4" x14ac:dyDescent="0.25">
      <c r="A927" s="14" t="s">
        <v>1510</v>
      </c>
      <c r="B927" s="12" t="s">
        <v>1511</v>
      </c>
      <c r="C927" s="12" t="s">
        <v>22</v>
      </c>
      <c r="D927" s="15">
        <v>15</v>
      </c>
      <c r="E927" s="15">
        <v>1170</v>
      </c>
      <c r="F927" s="15">
        <v>17550</v>
      </c>
      <c r="G927" s="1"/>
    </row>
    <row r="928" spans="1:7" x14ac:dyDescent="0.25">
      <c r="A928" s="14" t="s">
        <v>1512</v>
      </c>
      <c r="B928" s="12" t="s">
        <v>1513</v>
      </c>
      <c r="C928" s="12" t="s">
        <v>22</v>
      </c>
      <c r="D928" s="15">
        <v>20</v>
      </c>
      <c r="E928" s="15">
        <v>450</v>
      </c>
      <c r="F928" s="15">
        <v>9000</v>
      </c>
      <c r="G928" s="1"/>
    </row>
    <row r="929" spans="1:7" x14ac:dyDescent="0.25">
      <c r="A929" s="14" t="s">
        <v>1514</v>
      </c>
      <c r="B929" s="12" t="s">
        <v>1515</v>
      </c>
      <c r="C929" s="12" t="s">
        <v>16</v>
      </c>
      <c r="D929" s="15">
        <v>420</v>
      </c>
      <c r="E929" s="15">
        <v>180</v>
      </c>
      <c r="F929" s="15">
        <v>75600</v>
      </c>
      <c r="G929" s="1"/>
    </row>
    <row r="930" spans="1:7" x14ac:dyDescent="0.25">
      <c r="A930" s="14" t="s">
        <v>1516</v>
      </c>
      <c r="B930" s="12" t="s">
        <v>1464</v>
      </c>
      <c r="C930" s="12" t="s">
        <v>1405</v>
      </c>
      <c r="D930" s="15">
        <v>25</v>
      </c>
      <c r="E930" s="15">
        <v>4860</v>
      </c>
      <c r="F930" s="15">
        <v>121500</v>
      </c>
      <c r="G930" s="1"/>
    </row>
    <row r="931" spans="1:7" x14ac:dyDescent="0.25">
      <c r="A931" s="14" t="s">
        <v>1517</v>
      </c>
      <c r="B931" s="12" t="s">
        <v>180</v>
      </c>
      <c r="C931" s="12"/>
      <c r="D931" s="15"/>
      <c r="E931" s="15"/>
      <c r="F931" s="15"/>
      <c r="G931" s="1"/>
    </row>
    <row r="932" spans="1:7" x14ac:dyDescent="0.25">
      <c r="A932" s="14" t="s">
        <v>1517</v>
      </c>
      <c r="B932" s="12" t="s">
        <v>1408</v>
      </c>
      <c r="C932" s="12"/>
      <c r="D932" s="15"/>
      <c r="E932" s="15"/>
      <c r="F932" s="15"/>
      <c r="G932" s="1"/>
    </row>
    <row r="933" spans="1:7" x14ac:dyDescent="0.25">
      <c r="A933" s="14" t="s">
        <v>1518</v>
      </c>
      <c r="B933" s="12" t="s">
        <v>1370</v>
      </c>
      <c r="C933" s="12" t="s">
        <v>41</v>
      </c>
      <c r="D933" s="15"/>
      <c r="E933" s="15"/>
      <c r="F933" s="15"/>
      <c r="G933" s="1"/>
    </row>
    <row r="934" spans="1:7" x14ac:dyDescent="0.25">
      <c r="A934" s="14" t="s">
        <v>1519</v>
      </c>
      <c r="B934" s="12" t="s">
        <v>1520</v>
      </c>
      <c r="C934" s="12" t="s">
        <v>16</v>
      </c>
      <c r="D934" s="15">
        <v>95</v>
      </c>
      <c r="E934" s="15">
        <v>424</v>
      </c>
      <c r="F934" s="15">
        <v>40280</v>
      </c>
      <c r="G934" s="1"/>
    </row>
    <row r="935" spans="1:7" x14ac:dyDescent="0.25">
      <c r="A935" s="14" t="s">
        <v>1521</v>
      </c>
      <c r="B935" s="12" t="s">
        <v>1522</v>
      </c>
      <c r="C935" s="12"/>
      <c r="D935" s="15"/>
      <c r="E935" s="15"/>
      <c r="F935" s="15"/>
      <c r="G935" s="1"/>
    </row>
    <row r="936" spans="1:7" x14ac:dyDescent="0.25">
      <c r="A936" s="14" t="s">
        <v>1523</v>
      </c>
      <c r="B936" s="12" t="s">
        <v>1524</v>
      </c>
      <c r="C936" s="12"/>
      <c r="D936" s="15"/>
      <c r="E936" s="15"/>
      <c r="F936" s="15"/>
      <c r="G936" s="1"/>
    </row>
    <row r="937" spans="1:7" x14ac:dyDescent="0.25">
      <c r="A937" s="14" t="s">
        <v>1523</v>
      </c>
      <c r="B937" s="12" t="s">
        <v>1368</v>
      </c>
      <c r="C937" s="12"/>
      <c r="D937" s="15"/>
      <c r="E937" s="15"/>
      <c r="F937" s="15"/>
      <c r="G937" s="1"/>
    </row>
    <row r="938" spans="1:7" x14ac:dyDescent="0.25">
      <c r="A938" s="14" t="s">
        <v>1525</v>
      </c>
      <c r="B938" s="12" t="s">
        <v>1370</v>
      </c>
      <c r="C938" s="12" t="s">
        <v>41</v>
      </c>
      <c r="D938" s="15"/>
      <c r="E938" s="15"/>
      <c r="F938" s="15"/>
      <c r="G938" s="1"/>
    </row>
    <row r="939" spans="1:7" ht="41.4" x14ac:dyDescent="0.25">
      <c r="A939" s="14" t="s">
        <v>1526</v>
      </c>
      <c r="B939" s="12" t="s">
        <v>1527</v>
      </c>
      <c r="C939" s="12" t="s">
        <v>16</v>
      </c>
      <c r="D939" s="15">
        <v>250</v>
      </c>
      <c r="E939" s="15">
        <v>90</v>
      </c>
      <c r="F939" s="15">
        <v>22500</v>
      </c>
      <c r="G939" s="1"/>
    </row>
    <row r="940" spans="1:7" x14ac:dyDescent="0.25">
      <c r="A940" s="14" t="s">
        <v>1528</v>
      </c>
      <c r="B940" s="12" t="s">
        <v>1529</v>
      </c>
      <c r="C940" s="12"/>
      <c r="D940" s="15"/>
      <c r="E940" s="15"/>
      <c r="F940" s="15"/>
      <c r="G940" s="1"/>
    </row>
    <row r="941" spans="1:7" x14ac:dyDescent="0.25">
      <c r="A941" s="14" t="s">
        <v>1528</v>
      </c>
      <c r="B941" s="12" t="s">
        <v>1381</v>
      </c>
      <c r="C941" s="12"/>
      <c r="D941" s="15"/>
      <c r="E941" s="15"/>
      <c r="F941" s="15"/>
      <c r="G941" s="1"/>
    </row>
    <row r="942" spans="1:7" x14ac:dyDescent="0.25">
      <c r="A942" s="14" t="s">
        <v>1530</v>
      </c>
      <c r="B942" s="12" t="s">
        <v>1370</v>
      </c>
      <c r="C942" s="12" t="s">
        <v>41</v>
      </c>
      <c r="D942" s="15"/>
      <c r="E942" s="15"/>
      <c r="F942" s="15"/>
      <c r="G942" s="1"/>
    </row>
    <row r="943" spans="1:7" ht="27.6" x14ac:dyDescent="0.25">
      <c r="A943" s="14" t="s">
        <v>1531</v>
      </c>
      <c r="B943" s="12" t="s">
        <v>1532</v>
      </c>
      <c r="C943" s="12" t="s">
        <v>22</v>
      </c>
      <c r="D943" s="15">
        <v>87</v>
      </c>
      <c r="E943" s="15">
        <v>990</v>
      </c>
      <c r="F943" s="15">
        <v>86130</v>
      </c>
      <c r="G943" s="1"/>
    </row>
    <row r="944" spans="1:7" ht="27.6" x14ac:dyDescent="0.25">
      <c r="A944" s="14" t="s">
        <v>1533</v>
      </c>
      <c r="B944" s="12" t="s">
        <v>1534</v>
      </c>
      <c r="C944" s="12" t="s">
        <v>22</v>
      </c>
      <c r="D944" s="15">
        <v>66</v>
      </c>
      <c r="E944" s="15">
        <v>1485</v>
      </c>
      <c r="F944" s="15">
        <v>98010</v>
      </c>
      <c r="G944" s="1"/>
    </row>
    <row r="945" spans="1:7" ht="27.6" x14ac:dyDescent="0.25">
      <c r="A945" s="14" t="s">
        <v>1535</v>
      </c>
      <c r="B945" s="12" t="s">
        <v>1536</v>
      </c>
      <c r="C945" s="12" t="s">
        <v>22</v>
      </c>
      <c r="D945" s="15">
        <v>21</v>
      </c>
      <c r="E945" s="15">
        <v>1080</v>
      </c>
      <c r="F945" s="15">
        <v>22680</v>
      </c>
      <c r="G945" s="1"/>
    </row>
    <row r="946" spans="1:7" ht="27.6" x14ac:dyDescent="0.25">
      <c r="A946" s="14" t="s">
        <v>1537</v>
      </c>
      <c r="B946" s="12" t="s">
        <v>1538</v>
      </c>
      <c r="C946" s="12" t="s">
        <v>22</v>
      </c>
      <c r="D946" s="15">
        <v>7.4</v>
      </c>
      <c r="E946" s="15">
        <v>1620</v>
      </c>
      <c r="F946" s="15">
        <v>11988</v>
      </c>
      <c r="G946" s="1"/>
    </row>
    <row r="947" spans="1:7" x14ac:dyDescent="0.25">
      <c r="A947" s="14" t="s">
        <v>1539</v>
      </c>
      <c r="B947" s="12" t="s">
        <v>1404</v>
      </c>
      <c r="C947" s="12" t="s">
        <v>1405</v>
      </c>
      <c r="D947" s="15">
        <v>14</v>
      </c>
      <c r="E947" s="15">
        <v>4860</v>
      </c>
      <c r="F947" s="15">
        <v>68040</v>
      </c>
      <c r="G947" s="1"/>
    </row>
    <row r="948" spans="1:7" x14ac:dyDescent="0.25">
      <c r="A948" s="14" t="s">
        <v>1540</v>
      </c>
      <c r="B948" s="12" t="s">
        <v>1541</v>
      </c>
      <c r="C948" s="12" t="s">
        <v>16</v>
      </c>
      <c r="D948" s="15">
        <v>180</v>
      </c>
      <c r="E948" s="15">
        <v>360</v>
      </c>
      <c r="F948" s="15">
        <v>64800</v>
      </c>
      <c r="G948" s="1"/>
    </row>
    <row r="949" spans="1:7" x14ac:dyDescent="0.25">
      <c r="A949" s="14" t="s">
        <v>1542</v>
      </c>
      <c r="B949" s="12" t="s">
        <v>1543</v>
      </c>
      <c r="C949" s="12"/>
      <c r="D949" s="15"/>
      <c r="E949" s="15"/>
      <c r="F949" s="15"/>
      <c r="G949" s="1"/>
    </row>
    <row r="950" spans="1:7" x14ac:dyDescent="0.25">
      <c r="A950" s="14" t="s">
        <v>1544</v>
      </c>
      <c r="B950" s="12" t="s">
        <v>1367</v>
      </c>
      <c r="C950" s="12"/>
      <c r="D950" s="15"/>
      <c r="E950" s="15"/>
      <c r="F950" s="15"/>
      <c r="G950" s="1"/>
    </row>
    <row r="951" spans="1:7" x14ac:dyDescent="0.25">
      <c r="A951" s="14" t="s">
        <v>1544</v>
      </c>
      <c r="B951" s="12" t="s">
        <v>1368</v>
      </c>
      <c r="C951" s="12"/>
      <c r="D951" s="15"/>
      <c r="E951" s="15"/>
      <c r="F951" s="15"/>
      <c r="G951" s="1"/>
    </row>
    <row r="952" spans="1:7" x14ac:dyDescent="0.25">
      <c r="A952" s="14" t="s">
        <v>1545</v>
      </c>
      <c r="B952" s="12" t="s">
        <v>1370</v>
      </c>
      <c r="C952" s="12" t="s">
        <v>41</v>
      </c>
      <c r="D952" s="15"/>
      <c r="E952" s="15"/>
      <c r="F952" s="15"/>
      <c r="G952" s="1"/>
    </row>
    <row r="953" spans="1:7" ht="27.6" x14ac:dyDescent="0.25">
      <c r="A953" s="14" t="s">
        <v>1546</v>
      </c>
      <c r="B953" s="12" t="s">
        <v>1374</v>
      </c>
      <c r="C953" s="12" t="s">
        <v>22</v>
      </c>
      <c r="D953" s="15">
        <v>50</v>
      </c>
      <c r="E953" s="15">
        <v>90</v>
      </c>
      <c r="F953" s="15">
        <v>4500</v>
      </c>
      <c r="G953" s="1"/>
    </row>
    <row r="954" spans="1:7" x14ac:dyDescent="0.25">
      <c r="A954" s="14" t="s">
        <v>1547</v>
      </c>
      <c r="B954" s="12" t="s">
        <v>1376</v>
      </c>
      <c r="C954" s="12" t="s">
        <v>16</v>
      </c>
      <c r="D954" s="15">
        <v>120</v>
      </c>
      <c r="E954" s="15">
        <v>13.5</v>
      </c>
      <c r="F954" s="15">
        <v>1620</v>
      </c>
      <c r="G954" s="1"/>
    </row>
    <row r="955" spans="1:7" ht="41.4" x14ac:dyDescent="0.25">
      <c r="A955" s="14" t="s">
        <v>1548</v>
      </c>
      <c r="B955" s="12" t="s">
        <v>1549</v>
      </c>
      <c r="C955" s="12" t="s">
        <v>22</v>
      </c>
      <c r="D955" s="15">
        <v>120</v>
      </c>
      <c r="E955" s="15">
        <v>144</v>
      </c>
      <c r="F955" s="15">
        <v>17280</v>
      </c>
      <c r="G955" s="1"/>
    </row>
    <row r="956" spans="1:7" x14ac:dyDescent="0.25">
      <c r="A956" s="14" t="s">
        <v>1550</v>
      </c>
      <c r="B956" s="12" t="s">
        <v>1380</v>
      </c>
      <c r="C956" s="12"/>
      <c r="D956" s="15"/>
      <c r="E956" s="15"/>
      <c r="F956" s="15"/>
      <c r="G956" s="1"/>
    </row>
    <row r="957" spans="1:7" x14ac:dyDescent="0.25">
      <c r="A957" s="14" t="s">
        <v>1550</v>
      </c>
      <c r="B957" s="12" t="s">
        <v>1381</v>
      </c>
      <c r="C957" s="12"/>
      <c r="D957" s="15"/>
      <c r="E957" s="15"/>
      <c r="F957" s="15"/>
      <c r="G957" s="1"/>
    </row>
    <row r="958" spans="1:7" x14ac:dyDescent="0.25">
      <c r="A958" s="14" t="s">
        <v>1551</v>
      </c>
      <c r="B958" s="12" t="s">
        <v>1370</v>
      </c>
      <c r="C958" s="12" t="s">
        <v>41</v>
      </c>
      <c r="D958" s="15"/>
      <c r="E958" s="15"/>
      <c r="F958" s="15"/>
      <c r="G958" s="1"/>
    </row>
    <row r="959" spans="1:7" x14ac:dyDescent="0.25">
      <c r="A959" s="14" t="s">
        <v>1552</v>
      </c>
      <c r="B959" s="12" t="s">
        <v>1553</v>
      </c>
      <c r="C959" s="12" t="s">
        <v>22</v>
      </c>
      <c r="D959" s="15">
        <v>36.5</v>
      </c>
      <c r="E959" s="15">
        <v>1215</v>
      </c>
      <c r="F959" s="15">
        <v>44347.5</v>
      </c>
      <c r="G959" s="1"/>
    </row>
    <row r="960" spans="1:7" x14ac:dyDescent="0.25">
      <c r="A960" s="14" t="s">
        <v>1554</v>
      </c>
      <c r="B960" s="12" t="s">
        <v>1555</v>
      </c>
      <c r="C960" s="12" t="s">
        <v>16</v>
      </c>
      <c r="D960" s="15">
        <v>90</v>
      </c>
      <c r="E960" s="15">
        <v>63</v>
      </c>
      <c r="F960" s="15">
        <v>5670</v>
      </c>
      <c r="G960" s="1"/>
    </row>
    <row r="961" spans="1:7" x14ac:dyDescent="0.25">
      <c r="A961" s="14" t="s">
        <v>1556</v>
      </c>
      <c r="B961" s="12" t="s">
        <v>1390</v>
      </c>
      <c r="C961" s="12" t="s">
        <v>22</v>
      </c>
      <c r="D961" s="15">
        <v>20</v>
      </c>
      <c r="E961" s="15">
        <v>1530</v>
      </c>
      <c r="F961" s="15">
        <v>30600</v>
      </c>
      <c r="G961" s="1"/>
    </row>
    <row r="962" spans="1:7" x14ac:dyDescent="0.25">
      <c r="A962" s="14" t="s">
        <v>1557</v>
      </c>
      <c r="B962" s="12" t="s">
        <v>1558</v>
      </c>
      <c r="C962" s="12" t="s">
        <v>16</v>
      </c>
      <c r="D962" s="15">
        <v>16</v>
      </c>
      <c r="E962" s="15">
        <v>306</v>
      </c>
      <c r="F962" s="15">
        <v>4896</v>
      </c>
      <c r="G962" s="1"/>
    </row>
    <row r="963" spans="1:7" x14ac:dyDescent="0.25">
      <c r="A963" s="14" t="s">
        <v>1559</v>
      </c>
      <c r="B963" s="12" t="s">
        <v>1560</v>
      </c>
      <c r="C963" s="12" t="s">
        <v>16</v>
      </c>
      <c r="D963" s="15">
        <v>24</v>
      </c>
      <c r="E963" s="15">
        <v>306</v>
      </c>
      <c r="F963" s="15">
        <v>7344</v>
      </c>
      <c r="G963" s="1"/>
    </row>
    <row r="964" spans="1:7" x14ac:dyDescent="0.25">
      <c r="A964" s="14" t="s">
        <v>1561</v>
      </c>
      <c r="B964" s="12" t="s">
        <v>1402</v>
      </c>
      <c r="C964" s="12" t="s">
        <v>22</v>
      </c>
      <c r="D964" s="15">
        <v>2</v>
      </c>
      <c r="E964" s="15">
        <v>1620</v>
      </c>
      <c r="F964" s="15">
        <v>3240</v>
      </c>
      <c r="G964" s="1"/>
    </row>
    <row r="965" spans="1:7" x14ac:dyDescent="0.25">
      <c r="A965" s="14" t="s">
        <v>1562</v>
      </c>
      <c r="B965" s="12" t="s">
        <v>1404</v>
      </c>
      <c r="C965" s="12" t="s">
        <v>1405</v>
      </c>
      <c r="D965" s="15">
        <v>6.5</v>
      </c>
      <c r="E965" s="15">
        <v>4860</v>
      </c>
      <c r="F965" s="15">
        <v>31590</v>
      </c>
      <c r="G965" s="1"/>
    </row>
    <row r="966" spans="1:7" x14ac:dyDescent="0.25">
      <c r="A966" s="14" t="s">
        <v>1563</v>
      </c>
      <c r="B966" s="12" t="s">
        <v>1564</v>
      </c>
      <c r="C966" s="12"/>
      <c r="D966" s="15"/>
      <c r="E966" s="15"/>
      <c r="F966" s="15"/>
      <c r="G966" s="1"/>
    </row>
    <row r="967" spans="1:7" x14ac:dyDescent="0.25">
      <c r="A967" s="14" t="s">
        <v>1563</v>
      </c>
      <c r="B967" s="12" t="s">
        <v>1417</v>
      </c>
      <c r="C967" s="12"/>
      <c r="D967" s="15"/>
      <c r="E967" s="15"/>
      <c r="F967" s="15"/>
      <c r="G967" s="1"/>
    </row>
    <row r="968" spans="1:7" x14ac:dyDescent="0.25">
      <c r="A968" s="14" t="s">
        <v>1565</v>
      </c>
      <c r="B968" s="12" t="s">
        <v>1370</v>
      </c>
      <c r="C968" s="12" t="s">
        <v>41</v>
      </c>
      <c r="D968" s="15"/>
      <c r="E968" s="15"/>
      <c r="F968" s="15"/>
      <c r="G968" s="1"/>
    </row>
    <row r="969" spans="1:7" ht="138" x14ac:dyDescent="0.25">
      <c r="A969" s="14" t="s">
        <v>1566</v>
      </c>
      <c r="B969" s="12" t="s">
        <v>1420</v>
      </c>
      <c r="C969" s="12" t="s">
        <v>16</v>
      </c>
      <c r="D969" s="15">
        <v>145</v>
      </c>
      <c r="E969" s="15">
        <v>159</v>
      </c>
      <c r="F969" s="15">
        <v>23055</v>
      </c>
      <c r="G969" s="1"/>
    </row>
    <row r="970" spans="1:7" ht="138" x14ac:dyDescent="0.25">
      <c r="A970" s="14" t="s">
        <v>1567</v>
      </c>
      <c r="B970" s="12" t="s">
        <v>1568</v>
      </c>
      <c r="C970" s="12" t="s">
        <v>16</v>
      </c>
      <c r="D970" s="15">
        <v>45</v>
      </c>
      <c r="E970" s="15">
        <v>212</v>
      </c>
      <c r="F970" s="15">
        <v>9540</v>
      </c>
      <c r="G970" s="1"/>
    </row>
    <row r="971" spans="1:7" ht="41.4" x14ac:dyDescent="0.25">
      <c r="A971" s="14" t="s">
        <v>1569</v>
      </c>
      <c r="B971" s="12" t="s">
        <v>1570</v>
      </c>
      <c r="C971" s="12" t="s">
        <v>128</v>
      </c>
      <c r="D971" s="15">
        <v>60</v>
      </c>
      <c r="E971" s="15">
        <v>137.80000000000001</v>
      </c>
      <c r="F971" s="15">
        <v>8268</v>
      </c>
      <c r="G971" s="1"/>
    </row>
    <row r="972" spans="1:7" x14ac:dyDescent="0.25">
      <c r="A972" s="14" t="s">
        <v>1571</v>
      </c>
      <c r="B972" s="12" t="s">
        <v>1572</v>
      </c>
      <c r="C972" s="12"/>
      <c r="D972" s="15"/>
      <c r="E972" s="15"/>
      <c r="F972" s="15"/>
      <c r="G972" s="1"/>
    </row>
    <row r="973" spans="1:7" x14ac:dyDescent="0.25">
      <c r="A973" s="14" t="s">
        <v>1573</v>
      </c>
      <c r="B973" s="12" t="s">
        <v>1574</v>
      </c>
      <c r="C973" s="12"/>
      <c r="D973" s="15"/>
      <c r="E973" s="15"/>
      <c r="F973" s="15"/>
      <c r="G973" s="1"/>
    </row>
    <row r="974" spans="1:7" x14ac:dyDescent="0.25">
      <c r="A974" s="14" t="s">
        <v>1573</v>
      </c>
      <c r="B974" s="12" t="s">
        <v>1575</v>
      </c>
      <c r="C974" s="12"/>
      <c r="D974" s="15"/>
      <c r="E974" s="15"/>
      <c r="F974" s="15"/>
      <c r="G974" s="1"/>
    </row>
    <row r="975" spans="1:7" x14ac:dyDescent="0.25">
      <c r="A975" s="14" t="s">
        <v>1576</v>
      </c>
      <c r="B975" s="12" t="s">
        <v>1575</v>
      </c>
      <c r="C975" s="12" t="s">
        <v>41</v>
      </c>
      <c r="D975" s="15"/>
      <c r="E975" s="15"/>
      <c r="F975" s="15"/>
      <c r="G975" s="1"/>
    </row>
    <row r="976" spans="1:7" x14ac:dyDescent="0.25">
      <c r="A976" s="14" t="s">
        <v>1577</v>
      </c>
      <c r="B976" s="12" t="s">
        <v>1575</v>
      </c>
      <c r="C976" s="12" t="s">
        <v>41</v>
      </c>
      <c r="D976" s="15"/>
      <c r="E976" s="15"/>
      <c r="F976" s="15"/>
      <c r="G976" s="1"/>
    </row>
    <row r="977" spans="1:7" x14ac:dyDescent="0.25">
      <c r="A977" s="14" t="s">
        <v>1578</v>
      </c>
      <c r="B977" s="12" t="s">
        <v>1579</v>
      </c>
      <c r="C977" s="12" t="s">
        <v>41</v>
      </c>
      <c r="D977" s="15"/>
      <c r="E977" s="15"/>
      <c r="F977" s="15"/>
      <c r="G977" s="1"/>
    </row>
    <row r="978" spans="1:7" ht="96.6" x14ac:dyDescent="0.25">
      <c r="A978" s="14" t="s">
        <v>1580</v>
      </c>
      <c r="B978" s="12" t="s">
        <v>1581</v>
      </c>
      <c r="C978" s="12" t="s">
        <v>41</v>
      </c>
      <c r="D978" s="15"/>
      <c r="E978" s="15"/>
      <c r="F978" s="15"/>
      <c r="G978" s="1"/>
    </row>
    <row r="979" spans="1:7" ht="110.4" x14ac:dyDescent="0.25">
      <c r="A979" s="14" t="s">
        <v>1582</v>
      </c>
      <c r="B979" s="12" t="s">
        <v>1583</v>
      </c>
      <c r="C979" s="12" t="s">
        <v>41</v>
      </c>
      <c r="D979" s="15"/>
      <c r="E979" s="15"/>
      <c r="F979" s="15"/>
      <c r="G979" s="1"/>
    </row>
    <row r="980" spans="1:7" ht="96.6" x14ac:dyDescent="0.25">
      <c r="A980" s="14" t="s">
        <v>1584</v>
      </c>
      <c r="B980" s="12" t="s">
        <v>1585</v>
      </c>
      <c r="C980" s="12" t="s">
        <v>41</v>
      </c>
      <c r="D980" s="15"/>
      <c r="E980" s="15"/>
      <c r="F980" s="15"/>
      <c r="G980" s="1"/>
    </row>
    <row r="981" spans="1:7" ht="55.2" x14ac:dyDescent="0.25">
      <c r="A981" s="14" t="s">
        <v>1586</v>
      </c>
      <c r="B981" s="12" t="s">
        <v>1587</v>
      </c>
      <c r="C981" s="12" t="s">
        <v>41</v>
      </c>
      <c r="D981" s="15"/>
      <c r="E981" s="15"/>
      <c r="F981" s="15"/>
      <c r="G981" s="1"/>
    </row>
    <row r="982" spans="1:7" ht="82.8" x14ac:dyDescent="0.25">
      <c r="A982" s="14" t="s">
        <v>1588</v>
      </c>
      <c r="B982" s="12" t="s">
        <v>1589</v>
      </c>
      <c r="C982" s="12" t="s">
        <v>41</v>
      </c>
      <c r="D982" s="15"/>
      <c r="E982" s="15"/>
      <c r="F982" s="15"/>
      <c r="G982" s="1"/>
    </row>
    <row r="983" spans="1:7" ht="110.4" x14ac:dyDescent="0.25">
      <c r="A983" s="14" t="s">
        <v>1590</v>
      </c>
      <c r="B983" s="12" t="s">
        <v>1591</v>
      </c>
      <c r="C983" s="12" t="s">
        <v>41</v>
      </c>
      <c r="D983" s="15"/>
      <c r="E983" s="15"/>
      <c r="F983" s="15"/>
      <c r="G983" s="1"/>
    </row>
    <row r="984" spans="1:7" ht="96.6" x14ac:dyDescent="0.25">
      <c r="A984" s="14" t="s">
        <v>1592</v>
      </c>
      <c r="B984" s="12" t="s">
        <v>1593</v>
      </c>
      <c r="C984" s="12" t="s">
        <v>41</v>
      </c>
      <c r="D984" s="15"/>
      <c r="E984" s="15"/>
      <c r="F984" s="15"/>
      <c r="G984" s="1"/>
    </row>
    <row r="985" spans="1:7" ht="41.4" x14ac:dyDescent="0.25">
      <c r="A985" s="14" t="s">
        <v>1594</v>
      </c>
      <c r="B985" s="12" t="s">
        <v>1595</v>
      </c>
      <c r="C985" s="12" t="s">
        <v>41</v>
      </c>
      <c r="D985" s="15"/>
      <c r="E985" s="15"/>
      <c r="F985" s="15"/>
      <c r="G985" s="1"/>
    </row>
    <row r="986" spans="1:7" ht="55.2" x14ac:dyDescent="0.25">
      <c r="A986" s="14" t="s">
        <v>1596</v>
      </c>
      <c r="B986" s="12" t="s">
        <v>1597</v>
      </c>
      <c r="C986" s="12" t="s">
        <v>41</v>
      </c>
      <c r="D986" s="15"/>
      <c r="E986" s="15"/>
      <c r="F986" s="15"/>
      <c r="G986" s="1"/>
    </row>
    <row r="987" spans="1:7" x14ac:dyDescent="0.25">
      <c r="A987" s="14" t="s">
        <v>1598</v>
      </c>
      <c r="B987" s="12" t="s">
        <v>1599</v>
      </c>
      <c r="C987" s="12"/>
      <c r="D987" s="15"/>
      <c r="E987" s="15"/>
      <c r="F987" s="15"/>
      <c r="G987" s="1"/>
    </row>
    <row r="988" spans="1:7" x14ac:dyDescent="0.25">
      <c r="A988" s="14" t="s">
        <v>1600</v>
      </c>
      <c r="B988" s="12" t="s">
        <v>1601</v>
      </c>
      <c r="C988" s="12" t="s">
        <v>41</v>
      </c>
      <c r="D988" s="15"/>
      <c r="E988" s="15"/>
      <c r="F988" s="15"/>
      <c r="G988" s="1"/>
    </row>
    <row r="989" spans="1:7" x14ac:dyDescent="0.25">
      <c r="A989" s="14" t="s">
        <v>1602</v>
      </c>
      <c r="B989" s="12" t="s">
        <v>1603</v>
      </c>
      <c r="C989" s="12" t="s">
        <v>41</v>
      </c>
      <c r="D989" s="15"/>
      <c r="E989" s="15"/>
      <c r="F989" s="15"/>
      <c r="G989" s="1"/>
    </row>
    <row r="990" spans="1:7" ht="69" x14ac:dyDescent="0.25">
      <c r="A990" s="14" t="s">
        <v>1604</v>
      </c>
      <c r="B990" s="12" t="s">
        <v>1605</v>
      </c>
      <c r="C990" s="12" t="s">
        <v>41</v>
      </c>
      <c r="D990" s="15"/>
      <c r="E990" s="15"/>
      <c r="F990" s="15"/>
      <c r="G990" s="1"/>
    </row>
    <row r="991" spans="1:7" ht="55.2" x14ac:dyDescent="0.25">
      <c r="A991" s="14" t="s">
        <v>1606</v>
      </c>
      <c r="B991" s="12" t="s">
        <v>1607</v>
      </c>
      <c r="C991" s="12" t="s">
        <v>128</v>
      </c>
      <c r="D991" s="15">
        <v>32</v>
      </c>
      <c r="E991" s="15">
        <v>215.47</v>
      </c>
      <c r="F991" s="15">
        <v>6895.04</v>
      </c>
      <c r="G991" s="1"/>
    </row>
    <row r="992" spans="1:7" ht="55.2" x14ac:dyDescent="0.25">
      <c r="A992" s="14" t="s">
        <v>1608</v>
      </c>
      <c r="B992" s="12" t="s">
        <v>1609</v>
      </c>
      <c r="C992" s="12" t="s">
        <v>128</v>
      </c>
      <c r="D992" s="15">
        <v>410</v>
      </c>
      <c r="E992" s="15">
        <v>254.21</v>
      </c>
      <c r="F992" s="15">
        <v>104226.1</v>
      </c>
      <c r="G992" s="1"/>
    </row>
    <row r="993" spans="1:7" x14ac:dyDescent="0.25">
      <c r="A993" s="14" t="s">
        <v>1610</v>
      </c>
      <c r="B993" s="12" t="s">
        <v>1611</v>
      </c>
      <c r="C993" s="12" t="s">
        <v>41</v>
      </c>
      <c r="D993" s="15"/>
      <c r="E993" s="15"/>
      <c r="F993" s="15"/>
      <c r="G993" s="1"/>
    </row>
    <row r="994" spans="1:7" x14ac:dyDescent="0.25">
      <c r="A994" s="14" t="s">
        <v>1612</v>
      </c>
      <c r="B994" s="12" t="s">
        <v>1613</v>
      </c>
      <c r="C994" s="12" t="s">
        <v>41</v>
      </c>
      <c r="D994" s="15"/>
      <c r="E994" s="15"/>
      <c r="F994" s="15"/>
      <c r="G994" s="1"/>
    </row>
    <row r="995" spans="1:7" ht="27.6" x14ac:dyDescent="0.25">
      <c r="A995" s="14" t="s">
        <v>1614</v>
      </c>
      <c r="B995" s="12" t="s">
        <v>1615</v>
      </c>
      <c r="C995" s="12" t="s">
        <v>41</v>
      </c>
      <c r="D995" s="15"/>
      <c r="E995" s="15"/>
      <c r="F995" s="15"/>
      <c r="G995" s="1"/>
    </row>
    <row r="996" spans="1:7" x14ac:dyDescent="0.25">
      <c r="A996" s="14" t="s">
        <v>1616</v>
      </c>
      <c r="B996" s="12" t="s">
        <v>1617</v>
      </c>
      <c r="C996" s="12" t="s">
        <v>61</v>
      </c>
      <c r="D996" s="15">
        <v>1</v>
      </c>
      <c r="E996" s="15">
        <v>2939.1</v>
      </c>
      <c r="F996" s="15">
        <v>2939.1</v>
      </c>
      <c r="G996" s="1"/>
    </row>
    <row r="997" spans="1:7" ht="27.6" x14ac:dyDescent="0.25">
      <c r="A997" s="14" t="s">
        <v>1618</v>
      </c>
      <c r="B997" s="12" t="s">
        <v>1619</v>
      </c>
      <c r="C997" s="12" t="s">
        <v>41</v>
      </c>
      <c r="D997" s="15"/>
      <c r="E997" s="15"/>
      <c r="F997" s="15"/>
      <c r="G997" s="1"/>
    </row>
    <row r="998" spans="1:7" ht="41.4" x14ac:dyDescent="0.25">
      <c r="A998" s="14" t="s">
        <v>1620</v>
      </c>
      <c r="B998" s="12" t="s">
        <v>1621</v>
      </c>
      <c r="C998" s="12" t="s">
        <v>61</v>
      </c>
      <c r="D998" s="15">
        <v>3</v>
      </c>
      <c r="E998" s="15">
        <v>1263.76</v>
      </c>
      <c r="F998" s="15">
        <v>3791.28</v>
      </c>
      <c r="G998" s="1"/>
    </row>
    <row r="999" spans="1:7" ht="55.2" x14ac:dyDescent="0.25">
      <c r="A999" s="14" t="s">
        <v>1622</v>
      </c>
      <c r="B999" s="12" t="s">
        <v>1623</v>
      </c>
      <c r="C999" s="12" t="s">
        <v>61</v>
      </c>
      <c r="D999" s="15">
        <v>3</v>
      </c>
      <c r="E999" s="15">
        <v>2759.57</v>
      </c>
      <c r="F999" s="15">
        <v>8278.7099999999991</v>
      </c>
      <c r="G999" s="1"/>
    </row>
    <row r="1000" spans="1:7" ht="27.6" x14ac:dyDescent="0.25">
      <c r="A1000" s="14" t="s">
        <v>1624</v>
      </c>
      <c r="B1000" s="12" t="s">
        <v>1625</v>
      </c>
      <c r="C1000" s="12" t="s">
        <v>52</v>
      </c>
      <c r="D1000" s="15">
        <v>3</v>
      </c>
      <c r="E1000" s="15">
        <v>777.18</v>
      </c>
      <c r="F1000" s="15">
        <v>2331.54</v>
      </c>
      <c r="G1000" s="1"/>
    </row>
    <row r="1001" spans="1:7" x14ac:dyDescent="0.25">
      <c r="A1001" s="14" t="s">
        <v>1626</v>
      </c>
      <c r="B1001" s="12" t="s">
        <v>1627</v>
      </c>
      <c r="C1001" s="12" t="s">
        <v>41</v>
      </c>
      <c r="D1001" s="15"/>
      <c r="E1001" s="15"/>
      <c r="F1001" s="15"/>
      <c r="G1001" s="1"/>
    </row>
    <row r="1002" spans="1:7" x14ac:dyDescent="0.25">
      <c r="A1002" s="14" t="s">
        <v>1628</v>
      </c>
      <c r="B1002" s="12" t="s">
        <v>1629</v>
      </c>
      <c r="C1002" s="12" t="s">
        <v>41</v>
      </c>
      <c r="D1002" s="15"/>
      <c r="E1002" s="15"/>
      <c r="F1002" s="15"/>
      <c r="G1002" s="1"/>
    </row>
    <row r="1003" spans="1:7" ht="55.2" x14ac:dyDescent="0.25">
      <c r="A1003" s="14" t="s">
        <v>1630</v>
      </c>
      <c r="B1003" s="12" t="s">
        <v>1631</v>
      </c>
      <c r="C1003" s="12" t="s">
        <v>41</v>
      </c>
      <c r="D1003" s="15"/>
      <c r="E1003" s="15"/>
      <c r="F1003" s="15"/>
      <c r="G1003" s="1"/>
    </row>
    <row r="1004" spans="1:7" ht="27.6" x14ac:dyDescent="0.25">
      <c r="A1004" s="14" t="s">
        <v>1632</v>
      </c>
      <c r="B1004" s="12" t="s">
        <v>1633</v>
      </c>
      <c r="C1004" s="12" t="s">
        <v>61</v>
      </c>
      <c r="D1004" s="15">
        <v>1</v>
      </c>
      <c r="E1004" s="15">
        <v>2019.55</v>
      </c>
      <c r="F1004" s="15">
        <v>2019.55</v>
      </c>
      <c r="G1004" s="1"/>
    </row>
    <row r="1005" spans="1:7" x14ac:dyDescent="0.25">
      <c r="A1005" s="14" t="s">
        <v>1634</v>
      </c>
      <c r="B1005" s="12" t="s">
        <v>1635</v>
      </c>
      <c r="C1005" s="12" t="s">
        <v>41</v>
      </c>
      <c r="D1005" s="15"/>
      <c r="E1005" s="15"/>
      <c r="F1005" s="15"/>
      <c r="G1005" s="1"/>
    </row>
    <row r="1006" spans="1:7" ht="55.2" x14ac:dyDescent="0.25">
      <c r="A1006" s="14" t="s">
        <v>1636</v>
      </c>
      <c r="B1006" s="12" t="s">
        <v>1637</v>
      </c>
      <c r="C1006" s="12" t="s">
        <v>52</v>
      </c>
      <c r="D1006" s="15">
        <v>5</v>
      </c>
      <c r="E1006" s="15">
        <v>769.86</v>
      </c>
      <c r="F1006" s="15">
        <v>3849.3</v>
      </c>
      <c r="G1006" s="1"/>
    </row>
    <row r="1007" spans="1:7" ht="41.4" x14ac:dyDescent="0.25">
      <c r="A1007" s="14" t="s">
        <v>1638</v>
      </c>
      <c r="B1007" s="12" t="s">
        <v>1639</v>
      </c>
      <c r="C1007" s="12" t="s">
        <v>52</v>
      </c>
      <c r="D1007" s="15">
        <v>3</v>
      </c>
      <c r="E1007" s="15">
        <v>384.88</v>
      </c>
      <c r="F1007" s="15">
        <v>1154.6400000000001</v>
      </c>
      <c r="G1007" s="1"/>
    </row>
    <row r="1008" spans="1:7" x14ac:dyDescent="0.25">
      <c r="A1008" s="14" t="s">
        <v>1640</v>
      </c>
      <c r="B1008" s="12" t="s">
        <v>1641</v>
      </c>
      <c r="C1008" s="12"/>
      <c r="D1008" s="15"/>
      <c r="E1008" s="15"/>
      <c r="F1008" s="15"/>
      <c r="G1008" s="1"/>
    </row>
    <row r="1009" spans="1:7" ht="55.2" x14ac:dyDescent="0.25">
      <c r="A1009" s="14" t="s">
        <v>1642</v>
      </c>
      <c r="B1009" s="12" t="s">
        <v>1643</v>
      </c>
      <c r="C1009" s="12" t="s">
        <v>61</v>
      </c>
      <c r="D1009" s="15">
        <v>1</v>
      </c>
      <c r="E1009" s="15">
        <v>9416.33</v>
      </c>
      <c r="F1009" s="15">
        <v>9416.33</v>
      </c>
      <c r="G1009" s="1"/>
    </row>
    <row r="1010" spans="1:7" x14ac:dyDescent="0.25">
      <c r="A1010" s="14" t="s">
        <v>1644</v>
      </c>
      <c r="B1010" s="12" t="s">
        <v>1645</v>
      </c>
      <c r="C1010" s="12"/>
      <c r="D1010" s="15"/>
      <c r="E1010" s="15"/>
      <c r="F1010" s="15"/>
      <c r="G1010" s="1"/>
    </row>
    <row r="1011" spans="1:7" x14ac:dyDescent="0.25">
      <c r="A1011" s="14" t="s">
        <v>1646</v>
      </c>
      <c r="B1011" s="12" t="s">
        <v>1647</v>
      </c>
      <c r="C1011" s="12"/>
      <c r="D1011" s="15"/>
      <c r="E1011" s="15"/>
      <c r="F1011" s="15"/>
      <c r="G1011" s="1"/>
    </row>
    <row r="1012" spans="1:7" x14ac:dyDescent="0.25">
      <c r="A1012" s="14" t="s">
        <v>1648</v>
      </c>
      <c r="B1012" s="12" t="s">
        <v>1649</v>
      </c>
      <c r="C1012" s="12"/>
      <c r="D1012" s="15"/>
      <c r="E1012" s="15"/>
      <c r="F1012" s="15"/>
      <c r="G1012" s="1"/>
    </row>
    <row r="1013" spans="1:7" ht="82.8" x14ac:dyDescent="0.25">
      <c r="A1013" s="14" t="s">
        <v>1650</v>
      </c>
      <c r="B1013" s="12" t="s">
        <v>1651</v>
      </c>
      <c r="C1013" s="12" t="s">
        <v>22</v>
      </c>
      <c r="D1013" s="15">
        <v>500</v>
      </c>
      <c r="E1013" s="15">
        <v>19.260000000000002</v>
      </c>
      <c r="F1013" s="15">
        <v>9630</v>
      </c>
      <c r="G1013" s="1"/>
    </row>
    <row r="1014" spans="1:7" x14ac:dyDescent="0.25">
      <c r="A1014" s="14" t="s">
        <v>1652</v>
      </c>
      <c r="B1014" s="12" t="s">
        <v>1574</v>
      </c>
      <c r="C1014" s="12"/>
      <c r="D1014" s="15"/>
      <c r="E1014" s="15"/>
      <c r="F1014" s="15"/>
      <c r="G1014" s="1"/>
    </row>
    <row r="1015" spans="1:7" x14ac:dyDescent="0.25">
      <c r="A1015" s="14" t="s">
        <v>1653</v>
      </c>
      <c r="B1015" s="12" t="s">
        <v>1654</v>
      </c>
      <c r="C1015" s="12"/>
      <c r="D1015" s="15"/>
      <c r="E1015" s="15"/>
      <c r="F1015" s="15"/>
      <c r="G1015" s="1"/>
    </row>
    <row r="1016" spans="1:7" ht="96.6" x14ac:dyDescent="0.25">
      <c r="A1016" s="14" t="s">
        <v>1655</v>
      </c>
      <c r="B1016" s="12" t="s">
        <v>1656</v>
      </c>
      <c r="C1016" s="12" t="s">
        <v>41</v>
      </c>
      <c r="D1016" s="15"/>
      <c r="E1016" s="15"/>
      <c r="F1016" s="15"/>
      <c r="G1016" s="1"/>
    </row>
    <row r="1017" spans="1:7" ht="55.2" x14ac:dyDescent="0.25">
      <c r="A1017" s="14" t="s">
        <v>1657</v>
      </c>
      <c r="B1017" s="12" t="s">
        <v>1658</v>
      </c>
      <c r="C1017" s="12" t="s">
        <v>41</v>
      </c>
      <c r="D1017" s="15"/>
      <c r="E1017" s="15"/>
      <c r="F1017" s="15"/>
      <c r="G1017" s="1"/>
    </row>
    <row r="1018" spans="1:7" ht="96.6" x14ac:dyDescent="0.25">
      <c r="A1018" s="14" t="s">
        <v>1659</v>
      </c>
      <c r="B1018" s="12" t="s">
        <v>1660</v>
      </c>
      <c r="C1018" s="12" t="s">
        <v>41</v>
      </c>
      <c r="D1018" s="15"/>
      <c r="E1018" s="15"/>
      <c r="F1018" s="15"/>
      <c r="G1018" s="1"/>
    </row>
    <row r="1019" spans="1:7" ht="96.6" x14ac:dyDescent="0.25">
      <c r="A1019" s="14" t="s">
        <v>1661</v>
      </c>
      <c r="B1019" s="12" t="s">
        <v>1662</v>
      </c>
      <c r="C1019" s="12" t="s">
        <v>41</v>
      </c>
      <c r="D1019" s="15"/>
      <c r="E1019" s="15"/>
      <c r="F1019" s="15"/>
      <c r="G1019" s="1"/>
    </row>
    <row r="1020" spans="1:7" ht="41.4" x14ac:dyDescent="0.25">
      <c r="A1020" s="14" t="s">
        <v>1663</v>
      </c>
      <c r="B1020" s="12" t="s">
        <v>1664</v>
      </c>
      <c r="C1020" s="12" t="s">
        <v>41</v>
      </c>
      <c r="D1020" s="15"/>
      <c r="E1020" s="15"/>
      <c r="F1020" s="15"/>
      <c r="G1020" s="1"/>
    </row>
    <row r="1021" spans="1:7" ht="96.6" x14ac:dyDescent="0.25">
      <c r="A1021" s="14" t="s">
        <v>1665</v>
      </c>
      <c r="B1021" s="12" t="s">
        <v>1666</v>
      </c>
      <c r="C1021" s="12" t="s">
        <v>41</v>
      </c>
      <c r="D1021" s="15"/>
      <c r="E1021" s="15"/>
      <c r="F1021" s="15"/>
      <c r="G1021" s="1"/>
    </row>
    <row r="1022" spans="1:7" ht="55.2" x14ac:dyDescent="0.25">
      <c r="A1022" s="14" t="s">
        <v>1667</v>
      </c>
      <c r="B1022" s="12" t="s">
        <v>1668</v>
      </c>
      <c r="C1022" s="12" t="s">
        <v>41</v>
      </c>
      <c r="D1022" s="15"/>
      <c r="E1022" s="15"/>
      <c r="F1022" s="15"/>
      <c r="G1022" s="1"/>
    </row>
    <row r="1023" spans="1:7" ht="41.4" x14ac:dyDescent="0.25">
      <c r="A1023" s="14" t="s">
        <v>1669</v>
      </c>
      <c r="B1023" s="12" t="s">
        <v>1670</v>
      </c>
      <c r="C1023" s="12" t="s">
        <v>41</v>
      </c>
      <c r="D1023" s="15"/>
      <c r="E1023" s="15"/>
      <c r="F1023" s="15"/>
      <c r="G1023" s="1"/>
    </row>
    <row r="1024" spans="1:7" ht="110.4" x14ac:dyDescent="0.25">
      <c r="A1024" s="14" t="s">
        <v>1671</v>
      </c>
      <c r="B1024" s="12" t="s">
        <v>1672</v>
      </c>
      <c r="C1024" s="12" t="s">
        <v>41</v>
      </c>
      <c r="D1024" s="15"/>
      <c r="E1024" s="15"/>
      <c r="F1024" s="15"/>
      <c r="G1024" s="1"/>
    </row>
    <row r="1025" spans="1:7" ht="82.8" x14ac:dyDescent="0.25">
      <c r="A1025" s="14" t="s">
        <v>1673</v>
      </c>
      <c r="B1025" s="12" t="s">
        <v>1674</v>
      </c>
      <c r="C1025" s="12" t="s">
        <v>41</v>
      </c>
      <c r="D1025" s="15"/>
      <c r="E1025" s="15"/>
      <c r="F1025" s="15"/>
      <c r="G1025" s="1"/>
    </row>
    <row r="1026" spans="1:7" ht="41.4" x14ac:dyDescent="0.25">
      <c r="A1026" s="14" t="s">
        <v>1675</v>
      </c>
      <c r="B1026" s="12" t="s">
        <v>1676</v>
      </c>
      <c r="C1026" s="12" t="s">
        <v>41</v>
      </c>
      <c r="D1026" s="15"/>
      <c r="E1026" s="15"/>
      <c r="F1026" s="15"/>
      <c r="G1026" s="1"/>
    </row>
    <row r="1027" spans="1:7" x14ac:dyDescent="0.25">
      <c r="A1027" s="14" t="s">
        <v>1677</v>
      </c>
      <c r="B1027" s="12" t="s">
        <v>1678</v>
      </c>
      <c r="C1027" s="12" t="s">
        <v>41</v>
      </c>
      <c r="D1027" s="15"/>
      <c r="E1027" s="15"/>
      <c r="F1027" s="15"/>
      <c r="G1027" s="1"/>
    </row>
    <row r="1028" spans="1:7" ht="41.4" x14ac:dyDescent="0.25">
      <c r="A1028" s="14" t="s">
        <v>1679</v>
      </c>
      <c r="B1028" s="12" t="s">
        <v>1680</v>
      </c>
      <c r="C1028" s="12" t="s">
        <v>128</v>
      </c>
      <c r="D1028" s="15">
        <v>45</v>
      </c>
      <c r="E1028" s="15">
        <v>168.95</v>
      </c>
      <c r="F1028" s="15">
        <v>7602.75</v>
      </c>
      <c r="G1028" s="1"/>
    </row>
    <row r="1029" spans="1:7" ht="41.4" x14ac:dyDescent="0.25">
      <c r="A1029" s="14" t="s">
        <v>1681</v>
      </c>
      <c r="B1029" s="12" t="s">
        <v>1682</v>
      </c>
      <c r="C1029" s="12" t="s">
        <v>128</v>
      </c>
      <c r="D1029" s="15">
        <v>143</v>
      </c>
      <c r="E1029" s="15">
        <v>220.76</v>
      </c>
      <c r="F1029" s="15">
        <v>31568.68</v>
      </c>
      <c r="G1029" s="1"/>
    </row>
    <row r="1030" spans="1:7" ht="41.4" x14ac:dyDescent="0.25">
      <c r="A1030" s="14" t="s">
        <v>1683</v>
      </c>
      <c r="B1030" s="12" t="s">
        <v>1684</v>
      </c>
      <c r="C1030" s="12" t="s">
        <v>128</v>
      </c>
      <c r="D1030" s="15">
        <v>10</v>
      </c>
      <c r="E1030" s="15">
        <v>236.53</v>
      </c>
      <c r="F1030" s="15">
        <v>2365.3000000000002</v>
      </c>
      <c r="G1030" s="1"/>
    </row>
    <row r="1031" spans="1:7" ht="41.4" x14ac:dyDescent="0.25">
      <c r="A1031" s="14" t="s">
        <v>1685</v>
      </c>
      <c r="B1031" s="12" t="s">
        <v>1686</v>
      </c>
      <c r="C1031" s="12" t="s">
        <v>128</v>
      </c>
      <c r="D1031" s="15">
        <v>12</v>
      </c>
      <c r="E1031" s="15">
        <v>251.17</v>
      </c>
      <c r="F1031" s="15">
        <v>3014.04</v>
      </c>
      <c r="G1031" s="1"/>
    </row>
    <row r="1032" spans="1:7" ht="27.6" x14ac:dyDescent="0.25">
      <c r="A1032" s="14" t="s">
        <v>1687</v>
      </c>
      <c r="B1032" s="12" t="s">
        <v>1688</v>
      </c>
      <c r="C1032" s="12" t="s">
        <v>128</v>
      </c>
      <c r="D1032" s="15">
        <v>80</v>
      </c>
      <c r="E1032" s="15">
        <v>183.59</v>
      </c>
      <c r="F1032" s="15">
        <v>14687.2</v>
      </c>
      <c r="G1032" s="1"/>
    </row>
    <row r="1033" spans="1:7" x14ac:dyDescent="0.25">
      <c r="A1033" s="14" t="s">
        <v>1689</v>
      </c>
      <c r="B1033" s="12" t="s">
        <v>1690</v>
      </c>
      <c r="C1033" s="12" t="s">
        <v>41</v>
      </c>
      <c r="D1033" s="15"/>
      <c r="E1033" s="15"/>
      <c r="F1033" s="15"/>
      <c r="G1033" s="1"/>
    </row>
    <row r="1034" spans="1:7" ht="27.6" x14ac:dyDescent="0.25">
      <c r="A1034" s="14" t="s">
        <v>1691</v>
      </c>
      <c r="B1034" s="12" t="s">
        <v>1692</v>
      </c>
      <c r="C1034" s="12" t="s">
        <v>41</v>
      </c>
      <c r="D1034" s="15"/>
      <c r="E1034" s="15"/>
      <c r="F1034" s="15"/>
      <c r="G1034" s="1"/>
    </row>
    <row r="1035" spans="1:7" ht="82.8" x14ac:dyDescent="0.25">
      <c r="A1035" s="14" t="s">
        <v>1693</v>
      </c>
      <c r="B1035" s="12" t="s">
        <v>1694</v>
      </c>
      <c r="C1035" s="12" t="s">
        <v>41</v>
      </c>
      <c r="D1035" s="15"/>
      <c r="E1035" s="15"/>
      <c r="F1035" s="15"/>
      <c r="G1035" s="1"/>
    </row>
    <row r="1036" spans="1:7" ht="27.6" x14ac:dyDescent="0.25">
      <c r="A1036" s="14" t="s">
        <v>1695</v>
      </c>
      <c r="B1036" s="12" t="s">
        <v>1696</v>
      </c>
      <c r="C1036" s="12" t="s">
        <v>41</v>
      </c>
      <c r="D1036" s="15"/>
      <c r="E1036" s="15"/>
      <c r="F1036" s="15"/>
      <c r="G1036" s="1"/>
    </row>
    <row r="1037" spans="1:7" ht="82.8" x14ac:dyDescent="0.25">
      <c r="A1037" s="14" t="s">
        <v>1697</v>
      </c>
      <c r="B1037" s="12" t="s">
        <v>1698</v>
      </c>
      <c r="C1037" s="12" t="s">
        <v>52</v>
      </c>
      <c r="D1037" s="15">
        <v>11</v>
      </c>
      <c r="E1037" s="15">
        <v>3701.2</v>
      </c>
      <c r="F1037" s="15">
        <v>40713.199999999997</v>
      </c>
      <c r="G1037" s="1"/>
    </row>
    <row r="1038" spans="1:7" ht="82.8" x14ac:dyDescent="0.25">
      <c r="A1038" s="14" t="s">
        <v>1699</v>
      </c>
      <c r="B1038" s="12" t="s">
        <v>1700</v>
      </c>
      <c r="C1038" s="12" t="s">
        <v>52</v>
      </c>
      <c r="D1038" s="15">
        <v>1</v>
      </c>
      <c r="E1038" s="15">
        <v>4170.8900000000003</v>
      </c>
      <c r="F1038" s="15">
        <v>4170.8900000000003</v>
      </c>
      <c r="G1038" s="1"/>
    </row>
    <row r="1039" spans="1:7" ht="82.8" x14ac:dyDescent="0.25">
      <c r="A1039" s="14" t="s">
        <v>1701</v>
      </c>
      <c r="B1039" s="12" t="s">
        <v>1702</v>
      </c>
      <c r="C1039" s="12" t="s">
        <v>52</v>
      </c>
      <c r="D1039" s="15">
        <v>3</v>
      </c>
      <c r="E1039" s="15">
        <v>4705.91</v>
      </c>
      <c r="F1039" s="15">
        <v>14117.73</v>
      </c>
      <c r="G1039" s="1"/>
    </row>
    <row r="1040" spans="1:7" x14ac:dyDescent="0.25">
      <c r="A1040" s="14" t="s">
        <v>1703</v>
      </c>
      <c r="B1040" s="12" t="s">
        <v>1704</v>
      </c>
      <c r="C1040" s="12" t="s">
        <v>41</v>
      </c>
      <c r="D1040" s="15"/>
      <c r="E1040" s="15"/>
      <c r="F1040" s="15"/>
      <c r="G1040" s="1"/>
    </row>
    <row r="1041" spans="1:7" ht="41.4" x14ac:dyDescent="0.25">
      <c r="A1041" s="14" t="s">
        <v>1705</v>
      </c>
      <c r="B1041" s="12" t="s">
        <v>1706</v>
      </c>
      <c r="C1041" s="12" t="s">
        <v>52</v>
      </c>
      <c r="D1041" s="15">
        <v>15</v>
      </c>
      <c r="E1041" s="15">
        <v>860.53</v>
      </c>
      <c r="F1041" s="15">
        <v>12907.95</v>
      </c>
      <c r="G1041" s="1"/>
    </row>
    <row r="1042" spans="1:7" x14ac:dyDescent="0.25">
      <c r="A1042" s="14" t="s">
        <v>1707</v>
      </c>
      <c r="B1042" s="12" t="s">
        <v>1708</v>
      </c>
      <c r="C1042" s="12" t="s">
        <v>41</v>
      </c>
      <c r="D1042" s="15"/>
      <c r="E1042" s="15"/>
      <c r="F1042" s="15"/>
      <c r="G1042" s="1"/>
    </row>
    <row r="1043" spans="1:7" ht="27.6" x14ac:dyDescent="0.25">
      <c r="A1043" s="14" t="s">
        <v>1709</v>
      </c>
      <c r="B1043" s="12" t="s">
        <v>1710</v>
      </c>
      <c r="C1043" s="12" t="s">
        <v>41</v>
      </c>
      <c r="D1043" s="15"/>
      <c r="E1043" s="15"/>
      <c r="F1043" s="15"/>
      <c r="G1043" s="1"/>
    </row>
    <row r="1044" spans="1:7" ht="27.6" x14ac:dyDescent="0.25">
      <c r="A1044" s="14" t="s">
        <v>1711</v>
      </c>
      <c r="B1044" s="12" t="s">
        <v>1712</v>
      </c>
      <c r="C1044" s="12" t="s">
        <v>52</v>
      </c>
      <c r="D1044" s="15">
        <v>1</v>
      </c>
      <c r="E1044" s="15">
        <v>1199.56</v>
      </c>
      <c r="F1044" s="15">
        <v>1199.56</v>
      </c>
      <c r="G1044" s="1"/>
    </row>
    <row r="1045" spans="1:7" x14ac:dyDescent="0.25">
      <c r="A1045" s="14" t="s">
        <v>1713</v>
      </c>
      <c r="B1045" s="12" t="s">
        <v>1714</v>
      </c>
      <c r="C1045" s="12" t="s">
        <v>41</v>
      </c>
      <c r="D1045" s="15"/>
      <c r="E1045" s="15"/>
      <c r="F1045" s="15"/>
      <c r="G1045" s="1"/>
    </row>
    <row r="1046" spans="1:7" ht="69" x14ac:dyDescent="0.25">
      <c r="A1046" s="14" t="s">
        <v>1715</v>
      </c>
      <c r="B1046" s="12" t="s">
        <v>1716</v>
      </c>
      <c r="C1046" s="12" t="s">
        <v>52</v>
      </c>
      <c r="D1046" s="15">
        <v>2</v>
      </c>
      <c r="E1046" s="15">
        <v>225.27</v>
      </c>
      <c r="F1046" s="15">
        <v>450.54</v>
      </c>
      <c r="G1046" s="1"/>
    </row>
    <row r="1047" spans="1:7" ht="69" x14ac:dyDescent="0.25">
      <c r="A1047" s="14" t="s">
        <v>1717</v>
      </c>
      <c r="B1047" s="12" t="s">
        <v>1718</v>
      </c>
      <c r="C1047" s="12" t="s">
        <v>52</v>
      </c>
      <c r="D1047" s="15">
        <v>2</v>
      </c>
      <c r="E1047" s="15">
        <v>299.61</v>
      </c>
      <c r="F1047" s="15">
        <v>599.22</v>
      </c>
      <c r="G1047" s="1"/>
    </row>
    <row r="1048" spans="1:7" x14ac:dyDescent="0.25">
      <c r="A1048" s="14" t="s">
        <v>1719</v>
      </c>
      <c r="B1048" s="12" t="s">
        <v>1720</v>
      </c>
      <c r="C1048" s="12"/>
      <c r="D1048" s="15"/>
      <c r="E1048" s="15"/>
      <c r="F1048" s="15"/>
      <c r="G1048" s="1"/>
    </row>
    <row r="1049" spans="1:7" x14ac:dyDescent="0.25">
      <c r="A1049" s="14" t="s">
        <v>1721</v>
      </c>
      <c r="B1049" s="12" t="s">
        <v>1722</v>
      </c>
      <c r="C1049" s="12"/>
      <c r="D1049" s="15"/>
      <c r="E1049" s="15"/>
      <c r="F1049" s="15"/>
      <c r="G1049" s="1"/>
    </row>
    <row r="1050" spans="1:7" x14ac:dyDescent="0.25">
      <c r="A1050" s="14" t="s">
        <v>1723</v>
      </c>
      <c r="B1050" s="12" t="s">
        <v>1724</v>
      </c>
      <c r="C1050" s="12"/>
      <c r="D1050" s="15"/>
      <c r="E1050" s="15"/>
      <c r="F1050" s="15"/>
      <c r="G1050" s="1"/>
    </row>
    <row r="1051" spans="1:7" x14ac:dyDescent="0.25">
      <c r="A1051" s="14" t="s">
        <v>1725</v>
      </c>
      <c r="B1051" s="12" t="s">
        <v>1726</v>
      </c>
      <c r="C1051" s="12" t="s">
        <v>16</v>
      </c>
      <c r="D1051" s="15">
        <v>200</v>
      </c>
      <c r="E1051" s="15">
        <v>9</v>
      </c>
      <c r="F1051" s="15">
        <v>1800</v>
      </c>
      <c r="G1051" s="1"/>
    </row>
    <row r="1052" spans="1:7" x14ac:dyDescent="0.25">
      <c r="A1052" s="14" t="s">
        <v>1727</v>
      </c>
      <c r="B1052" s="12" t="s">
        <v>1728</v>
      </c>
      <c r="C1052" s="12" t="s">
        <v>16</v>
      </c>
      <c r="D1052" s="15">
        <v>200</v>
      </c>
      <c r="E1052" s="15">
        <v>13.5</v>
      </c>
      <c r="F1052" s="15">
        <v>2700</v>
      </c>
      <c r="G1052" s="1"/>
    </row>
    <row r="1053" spans="1:7" ht="27.6" x14ac:dyDescent="0.25">
      <c r="A1053" s="14" t="s">
        <v>1729</v>
      </c>
      <c r="B1053" s="12" t="s">
        <v>1730</v>
      </c>
      <c r="C1053" s="12" t="s">
        <v>16</v>
      </c>
      <c r="D1053" s="15">
        <v>200</v>
      </c>
      <c r="E1053" s="15">
        <v>2.7</v>
      </c>
      <c r="F1053" s="15">
        <v>540</v>
      </c>
      <c r="G1053" s="1"/>
    </row>
    <row r="1054" spans="1:7" x14ac:dyDescent="0.25">
      <c r="A1054" s="14" t="s">
        <v>1731</v>
      </c>
      <c r="B1054" s="12" t="s">
        <v>1732</v>
      </c>
      <c r="C1054" s="12"/>
      <c r="D1054" s="15"/>
      <c r="E1054" s="15"/>
      <c r="F1054" s="15"/>
      <c r="G1054" s="1"/>
    </row>
    <row r="1055" spans="1:7" ht="124.2" x14ac:dyDescent="0.25">
      <c r="A1055" s="14" t="s">
        <v>1733</v>
      </c>
      <c r="B1055" s="12" t="s">
        <v>1734</v>
      </c>
      <c r="C1055" s="12" t="s">
        <v>41</v>
      </c>
      <c r="D1055" s="15"/>
      <c r="E1055" s="15"/>
      <c r="F1055" s="15"/>
      <c r="G1055" s="1"/>
    </row>
    <row r="1056" spans="1:7" x14ac:dyDescent="0.25">
      <c r="A1056" s="14" t="s">
        <v>1733</v>
      </c>
      <c r="B1056" s="12" t="s">
        <v>1735</v>
      </c>
      <c r="C1056" s="12" t="s">
        <v>22</v>
      </c>
      <c r="D1056" s="15">
        <v>163</v>
      </c>
      <c r="E1056" s="15">
        <v>20.7</v>
      </c>
      <c r="F1056" s="15">
        <v>3374.1</v>
      </c>
      <c r="G1056" s="1"/>
    </row>
    <row r="1057" spans="1:7" x14ac:dyDescent="0.25">
      <c r="A1057" s="14" t="s">
        <v>1736</v>
      </c>
      <c r="B1057" s="12" t="s">
        <v>1737</v>
      </c>
      <c r="C1057" s="12"/>
      <c r="D1057" s="15"/>
      <c r="E1057" s="15"/>
      <c r="F1057" s="15"/>
      <c r="G1057" s="1"/>
    </row>
    <row r="1058" spans="1:7" x14ac:dyDescent="0.25">
      <c r="A1058" s="14" t="s">
        <v>1738</v>
      </c>
      <c r="B1058" s="12" t="s">
        <v>1739</v>
      </c>
      <c r="C1058" s="12"/>
      <c r="D1058" s="15"/>
      <c r="E1058" s="15"/>
      <c r="F1058" s="15"/>
      <c r="G1058" s="1"/>
    </row>
    <row r="1059" spans="1:7" x14ac:dyDescent="0.25">
      <c r="A1059" s="14" t="s">
        <v>1740</v>
      </c>
      <c r="B1059" s="12" t="s">
        <v>1741</v>
      </c>
      <c r="C1059" s="12" t="s">
        <v>16</v>
      </c>
      <c r="D1059" s="15">
        <v>25</v>
      </c>
      <c r="E1059" s="15">
        <v>85.5</v>
      </c>
      <c r="F1059" s="15">
        <v>2137.5</v>
      </c>
      <c r="G1059" s="1"/>
    </row>
    <row r="1060" spans="1:7" x14ac:dyDescent="0.25">
      <c r="A1060" s="14" t="s">
        <v>1742</v>
      </c>
      <c r="B1060" s="12" t="s">
        <v>1743</v>
      </c>
      <c r="C1060" s="12"/>
      <c r="D1060" s="15"/>
      <c r="E1060" s="15"/>
      <c r="F1060" s="15"/>
      <c r="G1060" s="1"/>
    </row>
    <row r="1061" spans="1:7" ht="41.4" x14ac:dyDescent="0.25">
      <c r="A1061" s="14" t="s">
        <v>1744</v>
      </c>
      <c r="B1061" s="12" t="s">
        <v>1745</v>
      </c>
      <c r="C1061" s="12" t="s">
        <v>41</v>
      </c>
      <c r="D1061" s="15"/>
      <c r="E1061" s="15"/>
      <c r="F1061" s="15"/>
      <c r="G1061" s="1"/>
    </row>
    <row r="1062" spans="1:7" ht="27.6" x14ac:dyDescent="0.25">
      <c r="A1062" s="14" t="s">
        <v>1746</v>
      </c>
      <c r="B1062" s="12" t="s">
        <v>1747</v>
      </c>
      <c r="C1062" s="12" t="s">
        <v>16</v>
      </c>
      <c r="D1062" s="15">
        <v>25</v>
      </c>
      <c r="E1062" s="15">
        <v>297</v>
      </c>
      <c r="F1062" s="15">
        <v>7425</v>
      </c>
      <c r="G1062" s="1"/>
    </row>
    <row r="1063" spans="1:7" x14ac:dyDescent="0.25">
      <c r="A1063" s="14" t="s">
        <v>1748</v>
      </c>
      <c r="B1063" s="12" t="s">
        <v>1749</v>
      </c>
      <c r="C1063" s="12"/>
      <c r="D1063" s="15"/>
      <c r="E1063" s="15"/>
      <c r="F1063" s="15"/>
      <c r="G1063" s="1"/>
    </row>
    <row r="1064" spans="1:7" x14ac:dyDescent="0.25">
      <c r="A1064" s="14" t="s">
        <v>1750</v>
      </c>
      <c r="B1064" s="12" t="s">
        <v>1649</v>
      </c>
      <c r="C1064" s="12"/>
      <c r="D1064" s="15"/>
      <c r="E1064" s="15"/>
      <c r="F1064" s="15"/>
      <c r="G1064" s="1"/>
    </row>
    <row r="1065" spans="1:7" ht="41.4" x14ac:dyDescent="0.25">
      <c r="A1065" s="14" t="s">
        <v>1751</v>
      </c>
      <c r="B1065" s="12" t="s">
        <v>1100</v>
      </c>
      <c r="C1065" s="12" t="s">
        <v>22</v>
      </c>
      <c r="D1065" s="15">
        <v>85</v>
      </c>
      <c r="E1065" s="15">
        <v>129.32</v>
      </c>
      <c r="F1065" s="15">
        <v>10992.2</v>
      </c>
      <c r="G1065" s="1"/>
    </row>
    <row r="1066" spans="1:7" ht="27.6" x14ac:dyDescent="0.25">
      <c r="A1066" s="14" t="s">
        <v>1752</v>
      </c>
      <c r="B1066" s="12" t="s">
        <v>1753</v>
      </c>
      <c r="C1066" s="12" t="s">
        <v>52</v>
      </c>
      <c r="D1066" s="15">
        <v>1</v>
      </c>
      <c r="E1066" s="15">
        <v>2226</v>
      </c>
      <c r="F1066" s="15">
        <v>2226</v>
      </c>
      <c r="G1066" s="1"/>
    </row>
    <row r="1067" spans="1:7" x14ac:dyDescent="0.25">
      <c r="A1067" s="14" t="s">
        <v>1754</v>
      </c>
      <c r="B1067" s="12" t="s">
        <v>1755</v>
      </c>
      <c r="C1067" s="12"/>
      <c r="D1067" s="15"/>
      <c r="E1067" s="15"/>
      <c r="F1067" s="15"/>
      <c r="G1067" s="1"/>
    </row>
    <row r="1068" spans="1:7" x14ac:dyDescent="0.25">
      <c r="A1068" s="14" t="s">
        <v>1756</v>
      </c>
      <c r="B1068" s="12" t="s">
        <v>1757</v>
      </c>
      <c r="C1068" s="12"/>
      <c r="D1068" s="15"/>
      <c r="E1068" s="15"/>
      <c r="F1068" s="15"/>
      <c r="G1068" s="1"/>
    </row>
    <row r="1069" spans="1:7" ht="27.6" x14ac:dyDescent="0.25">
      <c r="A1069" s="14" t="s">
        <v>1758</v>
      </c>
      <c r="B1069" s="12" t="s">
        <v>1759</v>
      </c>
      <c r="C1069" s="12" t="s">
        <v>16</v>
      </c>
      <c r="D1069" s="15">
        <v>170</v>
      </c>
      <c r="E1069" s="15">
        <v>37.42</v>
      </c>
      <c r="F1069" s="15">
        <v>6361.4</v>
      </c>
      <c r="G1069" s="1"/>
    </row>
    <row r="1070" spans="1:7" ht="41.4" x14ac:dyDescent="0.25">
      <c r="A1070" s="14" t="s">
        <v>1760</v>
      </c>
      <c r="B1070" s="12" t="s">
        <v>1761</v>
      </c>
      <c r="C1070" s="12" t="s">
        <v>16</v>
      </c>
      <c r="D1070" s="15">
        <v>170</v>
      </c>
      <c r="E1070" s="15">
        <v>22.26</v>
      </c>
      <c r="F1070" s="15">
        <v>3784.2</v>
      </c>
      <c r="G1070" s="1"/>
    </row>
    <row r="1071" spans="1:7" x14ac:dyDescent="0.25">
      <c r="A1071" s="14" t="s">
        <v>1762</v>
      </c>
      <c r="B1071" s="12" t="s">
        <v>1763</v>
      </c>
      <c r="C1071" s="12"/>
      <c r="D1071" s="15"/>
      <c r="E1071" s="15"/>
      <c r="F1071" s="15"/>
      <c r="G1071" s="1"/>
    </row>
    <row r="1072" spans="1:7" x14ac:dyDescent="0.25">
      <c r="A1072" s="14" t="s">
        <v>1764</v>
      </c>
      <c r="B1072" s="12" t="s">
        <v>1765</v>
      </c>
      <c r="C1072" s="12"/>
      <c r="D1072" s="15"/>
      <c r="E1072" s="15"/>
      <c r="F1072" s="15"/>
      <c r="G1072" s="1"/>
    </row>
    <row r="1073" spans="1:7" ht="151.80000000000001" x14ac:dyDescent="0.25">
      <c r="A1073" s="14" t="s">
        <v>1766</v>
      </c>
      <c r="B1073" s="12" t="s">
        <v>1767</v>
      </c>
      <c r="C1073" s="12" t="s">
        <v>41</v>
      </c>
      <c r="D1073" s="15"/>
      <c r="E1073" s="15"/>
      <c r="F1073" s="15"/>
      <c r="G1073" s="1"/>
    </row>
    <row r="1074" spans="1:7" ht="69" x14ac:dyDescent="0.25">
      <c r="A1074" s="14" t="s">
        <v>1768</v>
      </c>
      <c r="B1074" s="12" t="s">
        <v>1769</v>
      </c>
      <c r="C1074" s="12" t="s">
        <v>61</v>
      </c>
      <c r="D1074" s="15">
        <v>1</v>
      </c>
      <c r="E1074" s="15">
        <v>47700</v>
      </c>
      <c r="F1074" s="15">
        <v>47700</v>
      </c>
      <c r="G1074" s="1"/>
    </row>
    <row r="1075" spans="1:7" ht="55.2" x14ac:dyDescent="0.25">
      <c r="A1075" s="14" t="s">
        <v>1770</v>
      </c>
      <c r="B1075" s="12" t="s">
        <v>1771</v>
      </c>
      <c r="C1075" s="12" t="s">
        <v>52</v>
      </c>
      <c r="D1075" s="15">
        <v>2</v>
      </c>
      <c r="E1075" s="15">
        <v>84800</v>
      </c>
      <c r="F1075" s="15">
        <v>169600</v>
      </c>
      <c r="G1075" s="1"/>
    </row>
    <row r="1076" spans="1:7" ht="41.4" x14ac:dyDescent="0.25">
      <c r="A1076" s="14" t="s">
        <v>1772</v>
      </c>
      <c r="B1076" s="12" t="s">
        <v>1773</v>
      </c>
      <c r="C1076" s="12" t="s">
        <v>52</v>
      </c>
      <c r="D1076" s="15">
        <v>1</v>
      </c>
      <c r="E1076" s="15">
        <v>5671</v>
      </c>
      <c r="F1076" s="15">
        <v>5671</v>
      </c>
      <c r="G1076" s="1"/>
    </row>
    <row r="1077" spans="1:7" x14ac:dyDescent="0.25">
      <c r="A1077" s="14" t="s">
        <v>1774</v>
      </c>
      <c r="B1077" s="12" t="s">
        <v>1775</v>
      </c>
      <c r="C1077" s="12"/>
      <c r="D1077" s="15"/>
      <c r="E1077" s="15"/>
      <c r="F1077" s="15"/>
      <c r="G1077" s="1"/>
    </row>
    <row r="1078" spans="1:7" ht="82.8" x14ac:dyDescent="0.25">
      <c r="A1078" s="14" t="s">
        <v>1776</v>
      </c>
      <c r="B1078" s="12" t="s">
        <v>1777</v>
      </c>
      <c r="C1078" s="12" t="s">
        <v>41</v>
      </c>
      <c r="D1078" s="15"/>
      <c r="E1078" s="15"/>
      <c r="F1078" s="15"/>
      <c r="G1078" s="1"/>
    </row>
    <row r="1079" spans="1:7" ht="96.6" x14ac:dyDescent="0.25">
      <c r="A1079" s="14" t="s">
        <v>1776</v>
      </c>
      <c r="B1079" s="12" t="s">
        <v>1778</v>
      </c>
      <c r="C1079" s="12" t="s">
        <v>52</v>
      </c>
      <c r="D1079" s="15">
        <v>1</v>
      </c>
      <c r="E1079" s="15">
        <v>37100</v>
      </c>
      <c r="F1079" s="15">
        <v>37100</v>
      </c>
      <c r="G1079" s="1"/>
    </row>
    <row r="1080" spans="1:7" x14ac:dyDescent="0.25">
      <c r="A1080" s="14" t="s">
        <v>1779</v>
      </c>
      <c r="B1080" s="12" t="s">
        <v>1780</v>
      </c>
      <c r="C1080" s="12"/>
      <c r="D1080" s="15"/>
      <c r="E1080" s="15"/>
      <c r="F1080" s="15"/>
      <c r="G1080" s="1"/>
    </row>
    <row r="1081" spans="1:7" ht="82.8" x14ac:dyDescent="0.25">
      <c r="A1081" s="14" t="s">
        <v>1781</v>
      </c>
      <c r="B1081" s="12" t="s">
        <v>1782</v>
      </c>
      <c r="C1081" s="12" t="s">
        <v>61</v>
      </c>
      <c r="D1081" s="15">
        <v>1</v>
      </c>
      <c r="E1081" s="15">
        <v>60504.800000000003</v>
      </c>
      <c r="F1081" s="15">
        <v>60504.800000000003</v>
      </c>
      <c r="G1081" s="1"/>
    </row>
    <row r="1082" spans="1:7" x14ac:dyDescent="0.25">
      <c r="A1082" s="14" t="s">
        <v>1783</v>
      </c>
      <c r="B1082" s="12" t="s">
        <v>1784</v>
      </c>
      <c r="C1082" s="12"/>
      <c r="D1082" s="15"/>
      <c r="E1082" s="15"/>
      <c r="F1082" s="15"/>
      <c r="G1082" s="1"/>
    </row>
    <row r="1083" spans="1:7" ht="41.4" x14ac:dyDescent="0.25">
      <c r="A1083" s="14" t="s">
        <v>1785</v>
      </c>
      <c r="B1083" s="12" t="s">
        <v>1786</v>
      </c>
      <c r="C1083" s="12" t="s">
        <v>52</v>
      </c>
      <c r="D1083" s="15">
        <v>5</v>
      </c>
      <c r="E1083" s="15">
        <v>2756</v>
      </c>
      <c r="F1083" s="15">
        <v>13780</v>
      </c>
      <c r="G1083" s="1"/>
    </row>
    <row r="1084" spans="1:7" ht="41.4" x14ac:dyDescent="0.25">
      <c r="A1084" s="14" t="s">
        <v>1787</v>
      </c>
      <c r="B1084" s="12" t="s">
        <v>1788</v>
      </c>
      <c r="C1084" s="12" t="s">
        <v>52</v>
      </c>
      <c r="D1084" s="15">
        <v>1</v>
      </c>
      <c r="E1084" s="15">
        <v>12720</v>
      </c>
      <c r="F1084" s="15">
        <v>12720</v>
      </c>
      <c r="G1084" s="1"/>
    </row>
    <row r="1085" spans="1:7" ht="27.6" x14ac:dyDescent="0.25">
      <c r="A1085" s="14" t="s">
        <v>1789</v>
      </c>
      <c r="B1085" s="12" t="s">
        <v>1790</v>
      </c>
      <c r="C1085" s="12" t="s">
        <v>52</v>
      </c>
      <c r="D1085" s="15">
        <v>4</v>
      </c>
      <c r="E1085" s="15">
        <v>477</v>
      </c>
      <c r="F1085" s="15">
        <v>1908</v>
      </c>
      <c r="G1085" s="1"/>
    </row>
    <row r="1086" spans="1:7" x14ac:dyDescent="0.25">
      <c r="A1086" s="14" t="s">
        <v>1791</v>
      </c>
      <c r="B1086" s="12" t="s">
        <v>1792</v>
      </c>
      <c r="C1086" s="12" t="s">
        <v>52</v>
      </c>
      <c r="D1086" s="15">
        <v>2</v>
      </c>
      <c r="E1086" s="15">
        <v>1590</v>
      </c>
      <c r="F1086" s="15">
        <v>3180</v>
      </c>
      <c r="G1086" s="1"/>
    </row>
    <row r="1087" spans="1:7" ht="41.4" x14ac:dyDescent="0.25">
      <c r="A1087" s="14" t="s">
        <v>1793</v>
      </c>
      <c r="B1087" s="12" t="s">
        <v>1794</v>
      </c>
      <c r="C1087" s="12" t="s">
        <v>52</v>
      </c>
      <c r="D1087" s="15">
        <v>2</v>
      </c>
      <c r="E1087" s="15">
        <v>5194</v>
      </c>
      <c r="F1087" s="15">
        <v>10388</v>
      </c>
      <c r="G1087" s="1"/>
    </row>
    <row r="1088" spans="1:7" ht="27.6" x14ac:dyDescent="0.25">
      <c r="A1088" s="14" t="s">
        <v>1795</v>
      </c>
      <c r="B1088" s="12" t="s">
        <v>1796</v>
      </c>
      <c r="C1088" s="12" t="s">
        <v>52</v>
      </c>
      <c r="D1088" s="15">
        <v>2</v>
      </c>
      <c r="E1088" s="15">
        <v>4134</v>
      </c>
      <c r="F1088" s="15">
        <v>8268</v>
      </c>
      <c r="G1088" s="1"/>
    </row>
    <row r="1089" spans="1:7" ht="41.4" x14ac:dyDescent="0.25">
      <c r="A1089" s="14" t="s">
        <v>1797</v>
      </c>
      <c r="B1089" s="12" t="s">
        <v>1798</v>
      </c>
      <c r="C1089" s="12" t="s">
        <v>128</v>
      </c>
      <c r="D1089" s="15">
        <v>25</v>
      </c>
      <c r="E1089" s="15">
        <v>498.2</v>
      </c>
      <c r="F1089" s="15">
        <v>12455</v>
      </c>
      <c r="G1089" s="1"/>
    </row>
    <row r="1090" spans="1:7" ht="27.6" x14ac:dyDescent="0.25">
      <c r="A1090" s="14" t="s">
        <v>1799</v>
      </c>
      <c r="B1090" s="12" t="s">
        <v>1800</v>
      </c>
      <c r="C1090" s="12"/>
      <c r="D1090" s="15"/>
      <c r="E1090" s="15"/>
      <c r="F1090" s="15"/>
      <c r="G1090" s="1"/>
    </row>
    <row r="1091" spans="1:7" x14ac:dyDescent="0.25">
      <c r="A1091" s="14" t="s">
        <v>1801</v>
      </c>
      <c r="B1091" s="12" t="s">
        <v>1802</v>
      </c>
      <c r="C1091" s="12"/>
      <c r="D1091" s="15"/>
      <c r="E1091" s="15"/>
      <c r="F1091" s="15"/>
      <c r="G1091" s="1"/>
    </row>
    <row r="1092" spans="1:7" x14ac:dyDescent="0.25">
      <c r="A1092" s="14" t="s">
        <v>1803</v>
      </c>
      <c r="B1092" s="12" t="s">
        <v>1804</v>
      </c>
      <c r="C1092" s="12"/>
      <c r="D1092" s="15"/>
      <c r="E1092" s="15"/>
      <c r="F1092" s="15"/>
      <c r="G1092" s="1"/>
    </row>
    <row r="1093" spans="1:7" ht="82.8" x14ac:dyDescent="0.25">
      <c r="A1093" s="14" t="s">
        <v>1805</v>
      </c>
      <c r="B1093" s="12" t="s">
        <v>1806</v>
      </c>
      <c r="C1093" s="12" t="s">
        <v>41</v>
      </c>
      <c r="D1093" s="15"/>
      <c r="E1093" s="15"/>
      <c r="F1093" s="15"/>
      <c r="G1093" s="1"/>
    </row>
    <row r="1094" spans="1:7" ht="55.2" x14ac:dyDescent="0.25">
      <c r="A1094" s="14" t="s">
        <v>1807</v>
      </c>
      <c r="B1094" s="12" t="s">
        <v>1808</v>
      </c>
      <c r="C1094" s="12" t="s">
        <v>128</v>
      </c>
      <c r="D1094" s="15">
        <v>82</v>
      </c>
      <c r="E1094" s="15">
        <v>117.66</v>
      </c>
      <c r="F1094" s="15">
        <v>9648.1200000000008</v>
      </c>
      <c r="G1094" s="1"/>
    </row>
    <row r="1095" spans="1:7" ht="69" x14ac:dyDescent="0.25">
      <c r="A1095" s="14" t="s">
        <v>1809</v>
      </c>
      <c r="B1095" s="12" t="s">
        <v>1810</v>
      </c>
      <c r="C1095" s="12" t="s">
        <v>52</v>
      </c>
      <c r="D1095" s="15">
        <v>2</v>
      </c>
      <c r="E1095" s="15">
        <v>138.86000000000001</v>
      </c>
      <c r="F1095" s="15">
        <v>277.72000000000003</v>
      </c>
      <c r="G1095" s="1"/>
    </row>
    <row r="1096" spans="1:7" ht="27.6" x14ac:dyDescent="0.25">
      <c r="A1096" s="14" t="s">
        <v>1811</v>
      </c>
      <c r="B1096" s="12" t="s">
        <v>1812</v>
      </c>
      <c r="C1096" s="12" t="s">
        <v>52</v>
      </c>
      <c r="D1096" s="15">
        <v>2</v>
      </c>
      <c r="E1096" s="15">
        <v>312.7</v>
      </c>
      <c r="F1096" s="15">
        <v>625.4</v>
      </c>
      <c r="G1096" s="1"/>
    </row>
    <row r="1097" spans="1:7" x14ac:dyDescent="0.25">
      <c r="A1097" s="14" t="s">
        <v>1813</v>
      </c>
      <c r="B1097" s="12" t="s">
        <v>1814</v>
      </c>
      <c r="C1097" s="12"/>
      <c r="D1097" s="15"/>
      <c r="E1097" s="15"/>
      <c r="F1097" s="15"/>
      <c r="G1097" s="1"/>
    </row>
    <row r="1098" spans="1:7" x14ac:dyDescent="0.25">
      <c r="A1098" s="14" t="s">
        <v>1815</v>
      </c>
      <c r="B1098" s="12" t="s">
        <v>1816</v>
      </c>
      <c r="C1098" s="12"/>
      <c r="D1098" s="15"/>
      <c r="E1098" s="15"/>
      <c r="F1098" s="15"/>
      <c r="G1098" s="1"/>
    </row>
    <row r="1099" spans="1:7" ht="27.6" x14ac:dyDescent="0.25">
      <c r="A1099" s="14" t="s">
        <v>1817</v>
      </c>
      <c r="B1099" s="12" t="s">
        <v>1818</v>
      </c>
      <c r="C1099" s="12" t="s">
        <v>52</v>
      </c>
      <c r="D1099" s="15">
        <v>2</v>
      </c>
      <c r="E1099" s="15">
        <v>185.5</v>
      </c>
      <c r="F1099" s="15">
        <v>371</v>
      </c>
      <c r="G1099" s="1"/>
    </row>
    <row r="1100" spans="1:7" ht="41.4" x14ac:dyDescent="0.25">
      <c r="A1100" s="14" t="s">
        <v>1819</v>
      </c>
      <c r="B1100" s="12" t="s">
        <v>1820</v>
      </c>
      <c r="C1100" s="12" t="s">
        <v>61</v>
      </c>
      <c r="D1100" s="15">
        <v>2</v>
      </c>
      <c r="E1100" s="15">
        <v>530</v>
      </c>
      <c r="F1100" s="15">
        <v>1060</v>
      </c>
      <c r="G1100" s="1"/>
    </row>
    <row r="1101" spans="1:7" ht="55.2" x14ac:dyDescent="0.25">
      <c r="A1101" s="14" t="s">
        <v>1821</v>
      </c>
      <c r="B1101" s="12" t="s">
        <v>1822</v>
      </c>
      <c r="C1101" s="12" t="s">
        <v>61</v>
      </c>
      <c r="D1101" s="15">
        <v>2</v>
      </c>
      <c r="E1101" s="15">
        <v>848</v>
      </c>
      <c r="F1101" s="15">
        <v>1696</v>
      </c>
      <c r="G1101" s="1"/>
    </row>
    <row r="1102" spans="1:7" ht="27.6" x14ac:dyDescent="0.25">
      <c r="A1102" s="14" t="s">
        <v>1823</v>
      </c>
      <c r="B1102" s="12" t="s">
        <v>1824</v>
      </c>
      <c r="C1102" s="12" t="s">
        <v>52</v>
      </c>
      <c r="D1102" s="15">
        <v>2</v>
      </c>
      <c r="E1102" s="15">
        <v>742</v>
      </c>
      <c r="F1102" s="15">
        <v>1484</v>
      </c>
      <c r="G1102" s="1"/>
    </row>
    <row r="1103" spans="1:7" x14ac:dyDescent="0.25">
      <c r="A1103" s="14" t="s">
        <v>1825</v>
      </c>
      <c r="B1103" s="12" t="s">
        <v>1826</v>
      </c>
      <c r="C1103" s="12"/>
      <c r="D1103" s="15"/>
      <c r="E1103" s="15"/>
      <c r="F1103" s="15"/>
      <c r="G1103" s="1"/>
    </row>
    <row r="1104" spans="1:7" x14ac:dyDescent="0.25">
      <c r="A1104" s="14" t="s">
        <v>1827</v>
      </c>
      <c r="B1104" s="12" t="s">
        <v>1828</v>
      </c>
      <c r="C1104" s="12"/>
      <c r="D1104" s="15"/>
      <c r="E1104" s="15"/>
      <c r="F1104" s="15"/>
      <c r="G1104" s="1"/>
    </row>
    <row r="1105" spans="1:7" ht="96.6" x14ac:dyDescent="0.25">
      <c r="A1105" s="14" t="s">
        <v>1829</v>
      </c>
      <c r="B1105" s="12" t="s">
        <v>1830</v>
      </c>
      <c r="C1105" s="12" t="s">
        <v>41</v>
      </c>
      <c r="D1105" s="15"/>
      <c r="E1105" s="15"/>
      <c r="F1105" s="15"/>
      <c r="G1105" s="1"/>
    </row>
    <row r="1106" spans="1:7" ht="82.8" x14ac:dyDescent="0.25">
      <c r="A1106" s="14" t="s">
        <v>1831</v>
      </c>
      <c r="B1106" s="12" t="s">
        <v>1832</v>
      </c>
      <c r="C1106" s="12" t="s">
        <v>61</v>
      </c>
      <c r="D1106" s="15">
        <v>38</v>
      </c>
      <c r="E1106" s="15">
        <v>1393.9</v>
      </c>
      <c r="F1106" s="15">
        <v>52968.2</v>
      </c>
      <c r="G1106" s="1"/>
    </row>
    <row r="1107" spans="1:7" ht="69" x14ac:dyDescent="0.25">
      <c r="A1107" s="14" t="s">
        <v>1833</v>
      </c>
      <c r="B1107" s="12" t="s">
        <v>1834</v>
      </c>
      <c r="C1107" s="12" t="s">
        <v>61</v>
      </c>
      <c r="D1107" s="15">
        <v>30</v>
      </c>
      <c r="E1107" s="15">
        <v>954</v>
      </c>
      <c r="F1107" s="15">
        <v>28620</v>
      </c>
      <c r="G1107" s="1"/>
    </row>
    <row r="1108" spans="1:7" ht="41.4" x14ac:dyDescent="0.25">
      <c r="A1108" s="14" t="s">
        <v>1835</v>
      </c>
      <c r="B1108" s="12" t="s">
        <v>1836</v>
      </c>
      <c r="C1108" s="12" t="s">
        <v>52</v>
      </c>
      <c r="D1108" s="15">
        <v>5</v>
      </c>
      <c r="E1108" s="15">
        <v>371</v>
      </c>
      <c r="F1108" s="15">
        <v>1855</v>
      </c>
      <c r="G1108" s="1"/>
    </row>
    <row r="1109" spans="1:7" x14ac:dyDescent="0.25">
      <c r="A1109" s="14" t="s">
        <v>1837</v>
      </c>
      <c r="B1109" s="12" t="s">
        <v>1838</v>
      </c>
      <c r="C1109" s="12"/>
      <c r="D1109" s="15"/>
      <c r="E1109" s="15"/>
      <c r="F1109" s="15"/>
      <c r="G1109" s="1"/>
    </row>
    <row r="1110" spans="1:7" x14ac:dyDescent="0.25">
      <c r="A1110" s="14" t="s">
        <v>1839</v>
      </c>
      <c r="B1110" s="12" t="s">
        <v>1840</v>
      </c>
      <c r="C1110" s="12"/>
      <c r="D1110" s="15"/>
      <c r="E1110" s="15"/>
      <c r="F1110" s="15"/>
      <c r="G1110" s="1"/>
    </row>
    <row r="1111" spans="1:7" ht="69" x14ac:dyDescent="0.25">
      <c r="A1111" s="14" t="s">
        <v>1841</v>
      </c>
      <c r="B1111" s="12" t="s">
        <v>1842</v>
      </c>
      <c r="C1111" s="12" t="s">
        <v>41</v>
      </c>
      <c r="D1111" s="15"/>
      <c r="E1111" s="15"/>
      <c r="F1111" s="15"/>
      <c r="G1111" s="1"/>
    </row>
    <row r="1112" spans="1:7" x14ac:dyDescent="0.25">
      <c r="A1112" s="14" t="s">
        <v>1843</v>
      </c>
      <c r="B1112" s="12" t="s">
        <v>1844</v>
      </c>
      <c r="C1112" s="12" t="s">
        <v>41</v>
      </c>
      <c r="D1112" s="15"/>
      <c r="E1112" s="15"/>
      <c r="F1112" s="15"/>
      <c r="G1112" s="1"/>
    </row>
    <row r="1113" spans="1:7" ht="82.8" x14ac:dyDescent="0.25">
      <c r="A1113" s="14" t="s">
        <v>1845</v>
      </c>
      <c r="B1113" s="12" t="s">
        <v>1846</v>
      </c>
      <c r="C1113" s="12" t="s">
        <v>52</v>
      </c>
      <c r="D1113" s="15">
        <v>2</v>
      </c>
      <c r="E1113" s="15">
        <v>2968</v>
      </c>
      <c r="F1113" s="15">
        <v>5936</v>
      </c>
      <c r="G1113" s="1"/>
    </row>
    <row r="1114" spans="1:7" ht="55.2" x14ac:dyDescent="0.25">
      <c r="A1114" s="14" t="s">
        <v>1847</v>
      </c>
      <c r="B1114" s="12" t="s">
        <v>1848</v>
      </c>
      <c r="C1114" s="12" t="s">
        <v>52</v>
      </c>
      <c r="D1114" s="15">
        <v>28</v>
      </c>
      <c r="E1114" s="15">
        <v>2756</v>
      </c>
      <c r="F1114" s="15">
        <v>77168</v>
      </c>
      <c r="G1114" s="1"/>
    </row>
    <row r="1115" spans="1:7" ht="55.2" x14ac:dyDescent="0.25">
      <c r="A1115" s="14" t="s">
        <v>1849</v>
      </c>
      <c r="B1115" s="12" t="s">
        <v>1850</v>
      </c>
      <c r="C1115" s="12" t="s">
        <v>52</v>
      </c>
      <c r="D1115" s="15">
        <v>5</v>
      </c>
      <c r="E1115" s="15">
        <v>3683.5</v>
      </c>
      <c r="F1115" s="15">
        <v>18417.5</v>
      </c>
      <c r="G1115" s="1"/>
    </row>
    <row r="1116" spans="1:7" ht="55.2" x14ac:dyDescent="0.25">
      <c r="A1116" s="14" t="s">
        <v>1851</v>
      </c>
      <c r="B1116" s="12" t="s">
        <v>1852</v>
      </c>
      <c r="C1116" s="12" t="s">
        <v>52</v>
      </c>
      <c r="D1116" s="15">
        <v>12</v>
      </c>
      <c r="E1116" s="15">
        <v>14018.5</v>
      </c>
      <c r="F1116" s="15">
        <v>168222</v>
      </c>
      <c r="G1116" s="1"/>
    </row>
    <row r="1117" spans="1:7" ht="55.2" x14ac:dyDescent="0.25">
      <c r="A1117" s="14" t="s">
        <v>1853</v>
      </c>
      <c r="B1117" s="12" t="s">
        <v>1854</v>
      </c>
      <c r="C1117" s="12" t="s">
        <v>52</v>
      </c>
      <c r="D1117" s="15">
        <v>36</v>
      </c>
      <c r="E1117" s="15">
        <v>1590</v>
      </c>
      <c r="F1117" s="15">
        <v>57240</v>
      </c>
      <c r="G1117" s="1"/>
    </row>
    <row r="1118" spans="1:7" ht="41.4" x14ac:dyDescent="0.25">
      <c r="A1118" s="14" t="s">
        <v>1855</v>
      </c>
      <c r="B1118" s="12" t="s">
        <v>1856</v>
      </c>
      <c r="C1118" s="12" t="s">
        <v>52</v>
      </c>
      <c r="D1118" s="15">
        <v>2</v>
      </c>
      <c r="E1118" s="15">
        <v>2385</v>
      </c>
      <c r="F1118" s="15">
        <v>4770</v>
      </c>
      <c r="G1118" s="1"/>
    </row>
    <row r="1119" spans="1:7" ht="55.2" x14ac:dyDescent="0.25">
      <c r="A1119" s="14" t="s">
        <v>1857</v>
      </c>
      <c r="B1119" s="12" t="s">
        <v>1858</v>
      </c>
      <c r="C1119" s="12" t="s">
        <v>52</v>
      </c>
      <c r="D1119" s="15">
        <v>2</v>
      </c>
      <c r="E1119" s="15">
        <v>1378</v>
      </c>
      <c r="F1119" s="15">
        <v>2756</v>
      </c>
      <c r="G1119" s="1"/>
    </row>
    <row r="1120" spans="1:7" ht="27.6" x14ac:dyDescent="0.25">
      <c r="A1120" s="14" t="s">
        <v>1859</v>
      </c>
      <c r="B1120" s="12" t="s">
        <v>1860</v>
      </c>
      <c r="C1120" s="12" t="s">
        <v>52</v>
      </c>
      <c r="D1120" s="15">
        <v>2</v>
      </c>
      <c r="E1120" s="15">
        <v>185.5</v>
      </c>
      <c r="F1120" s="15">
        <v>371</v>
      </c>
      <c r="G1120" s="1"/>
    </row>
    <row r="1121" spans="1:7" ht="41.4" x14ac:dyDescent="0.25">
      <c r="A1121" s="14" t="s">
        <v>1861</v>
      </c>
      <c r="B1121" s="12" t="s">
        <v>1862</v>
      </c>
      <c r="C1121" s="12" t="s">
        <v>52</v>
      </c>
      <c r="D1121" s="15">
        <v>1</v>
      </c>
      <c r="E1121" s="15">
        <v>2716.25</v>
      </c>
      <c r="F1121" s="15">
        <v>2716.25</v>
      </c>
      <c r="G1121" s="1"/>
    </row>
    <row r="1122" spans="1:7" ht="27.6" x14ac:dyDescent="0.25">
      <c r="A1122" s="14" t="s">
        <v>1863</v>
      </c>
      <c r="B1122" s="12" t="s">
        <v>1864</v>
      </c>
      <c r="C1122" s="12" t="s">
        <v>52</v>
      </c>
      <c r="D1122" s="15">
        <v>2</v>
      </c>
      <c r="E1122" s="15">
        <v>2862</v>
      </c>
      <c r="F1122" s="15">
        <v>5724</v>
      </c>
      <c r="G1122" s="1"/>
    </row>
    <row r="1123" spans="1:7" x14ac:dyDescent="0.25">
      <c r="A1123" s="14" t="s">
        <v>1865</v>
      </c>
      <c r="B1123" s="12" t="s">
        <v>1866</v>
      </c>
      <c r="C1123" s="12" t="s">
        <v>52</v>
      </c>
      <c r="D1123" s="15">
        <v>35</v>
      </c>
      <c r="E1123" s="15">
        <v>1590</v>
      </c>
      <c r="F1123" s="15">
        <v>55650</v>
      </c>
      <c r="G1123" s="1"/>
    </row>
    <row r="1124" spans="1:7" ht="55.2" x14ac:dyDescent="0.25">
      <c r="A1124" s="14" t="s">
        <v>1867</v>
      </c>
      <c r="B1124" s="12" t="s">
        <v>1868</v>
      </c>
      <c r="C1124" s="12" t="s">
        <v>41</v>
      </c>
      <c r="D1124" s="15"/>
      <c r="E1124" s="15"/>
      <c r="F1124" s="15"/>
      <c r="G1124" s="1"/>
    </row>
    <row r="1125" spans="1:7" ht="82.8" x14ac:dyDescent="0.25">
      <c r="A1125" s="14" t="s">
        <v>1869</v>
      </c>
      <c r="B1125" s="12" t="s">
        <v>1870</v>
      </c>
      <c r="C1125" s="12" t="s">
        <v>61</v>
      </c>
      <c r="D1125" s="15">
        <v>35</v>
      </c>
      <c r="E1125" s="15">
        <v>2517.5</v>
      </c>
      <c r="F1125" s="15">
        <v>88112.5</v>
      </c>
      <c r="G1125" s="1"/>
    </row>
    <row r="1126" spans="1:7" x14ac:dyDescent="0.25">
      <c r="A1126" s="14" t="s">
        <v>1871</v>
      </c>
      <c r="B1126" s="12" t="s">
        <v>1872</v>
      </c>
      <c r="C1126" s="12"/>
      <c r="D1126" s="15"/>
      <c r="E1126" s="15"/>
      <c r="F1126" s="15"/>
      <c r="G1126" s="1"/>
    </row>
    <row r="1127" spans="1:7" x14ac:dyDescent="0.25">
      <c r="A1127" s="14" t="s">
        <v>1871</v>
      </c>
      <c r="B1127" s="12" t="s">
        <v>1873</v>
      </c>
      <c r="C1127" s="12"/>
      <c r="D1127" s="15"/>
      <c r="E1127" s="15"/>
      <c r="F1127" s="15"/>
      <c r="G1127" s="1"/>
    </row>
    <row r="1128" spans="1:7" x14ac:dyDescent="0.25">
      <c r="A1128" s="14" t="s">
        <v>1874</v>
      </c>
      <c r="B1128" s="12" t="s">
        <v>1873</v>
      </c>
      <c r="C1128" s="12" t="s">
        <v>41</v>
      </c>
      <c r="D1128" s="15"/>
      <c r="E1128" s="15"/>
      <c r="F1128" s="15"/>
      <c r="G1128" s="1"/>
    </row>
    <row r="1129" spans="1:7" x14ac:dyDescent="0.25">
      <c r="A1129" s="14" t="s">
        <v>1875</v>
      </c>
      <c r="B1129" s="12" t="s">
        <v>1876</v>
      </c>
      <c r="C1129" s="12" t="s">
        <v>41</v>
      </c>
      <c r="D1129" s="15"/>
      <c r="E1129" s="15"/>
      <c r="F1129" s="15"/>
      <c r="G1129" s="1"/>
    </row>
    <row r="1130" spans="1:7" ht="55.2" x14ac:dyDescent="0.25">
      <c r="A1130" s="14" t="s">
        <v>1877</v>
      </c>
      <c r="B1130" s="12" t="s">
        <v>1878</v>
      </c>
      <c r="C1130" s="12" t="s">
        <v>41</v>
      </c>
      <c r="D1130" s="15"/>
      <c r="E1130" s="15"/>
      <c r="F1130" s="15"/>
      <c r="G1130" s="1"/>
    </row>
    <row r="1131" spans="1:7" ht="55.2" x14ac:dyDescent="0.25">
      <c r="A1131" s="14" t="s">
        <v>1879</v>
      </c>
      <c r="B1131" s="12" t="s">
        <v>1878</v>
      </c>
      <c r="C1131" s="12" t="s">
        <v>128</v>
      </c>
      <c r="D1131" s="15">
        <v>100</v>
      </c>
      <c r="E1131" s="15">
        <v>108.12</v>
      </c>
      <c r="F1131" s="15">
        <v>10812</v>
      </c>
      <c r="G1131" s="1"/>
    </row>
    <row r="1132" spans="1:7" ht="55.2" x14ac:dyDescent="0.25">
      <c r="A1132" s="14" t="s">
        <v>1880</v>
      </c>
      <c r="B1132" s="12" t="s">
        <v>1881</v>
      </c>
      <c r="C1132" s="12" t="s">
        <v>128</v>
      </c>
      <c r="D1132" s="15">
        <v>50</v>
      </c>
      <c r="E1132" s="15">
        <v>138.86000000000001</v>
      </c>
      <c r="F1132" s="15">
        <v>6943</v>
      </c>
      <c r="G1132" s="1"/>
    </row>
    <row r="1133" spans="1:7" ht="41.4" x14ac:dyDescent="0.25">
      <c r="A1133" s="14" t="s">
        <v>1882</v>
      </c>
      <c r="B1133" s="12" t="s">
        <v>1883</v>
      </c>
      <c r="C1133" s="12" t="s">
        <v>41</v>
      </c>
      <c r="D1133" s="15"/>
      <c r="E1133" s="15"/>
      <c r="F1133" s="15"/>
      <c r="G1133" s="1"/>
    </row>
    <row r="1134" spans="1:7" ht="55.2" x14ac:dyDescent="0.25">
      <c r="A1134" s="14" t="s">
        <v>1884</v>
      </c>
      <c r="B1134" s="12" t="s">
        <v>1885</v>
      </c>
      <c r="C1134" s="12" t="s">
        <v>128</v>
      </c>
      <c r="D1134" s="15">
        <v>100</v>
      </c>
      <c r="E1134" s="15">
        <v>85.86</v>
      </c>
      <c r="F1134" s="15">
        <v>8586</v>
      </c>
      <c r="G1134" s="1"/>
    </row>
    <row r="1135" spans="1:7" x14ac:dyDescent="0.25">
      <c r="A1135" s="14" t="s">
        <v>1886</v>
      </c>
      <c r="B1135" s="12" t="s">
        <v>1887</v>
      </c>
      <c r="C1135" s="12" t="s">
        <v>52</v>
      </c>
      <c r="D1135" s="15">
        <v>8</v>
      </c>
      <c r="E1135" s="15">
        <v>63.6</v>
      </c>
      <c r="F1135" s="15">
        <v>508.8</v>
      </c>
      <c r="G1135" s="1"/>
    </row>
    <row r="1136" spans="1:7" ht="27.6" x14ac:dyDescent="0.25">
      <c r="A1136" s="14" t="s">
        <v>1888</v>
      </c>
      <c r="B1136" s="12" t="s">
        <v>1889</v>
      </c>
      <c r="C1136" s="12" t="s">
        <v>52</v>
      </c>
      <c r="D1136" s="15">
        <v>2</v>
      </c>
      <c r="E1136" s="15">
        <v>1568.8</v>
      </c>
      <c r="F1136" s="15">
        <v>3137.6</v>
      </c>
      <c r="G1136" s="1"/>
    </row>
    <row r="1137" spans="1:7" ht="27.6" x14ac:dyDescent="0.25">
      <c r="A1137" s="14" t="s">
        <v>1890</v>
      </c>
      <c r="B1137" s="12" t="s">
        <v>1891</v>
      </c>
      <c r="C1137" s="12" t="s">
        <v>52</v>
      </c>
      <c r="D1137" s="15">
        <v>4</v>
      </c>
      <c r="E1137" s="15">
        <v>792.88</v>
      </c>
      <c r="F1137" s="15">
        <v>3171.52</v>
      </c>
      <c r="G1137" s="1"/>
    </row>
    <row r="1138" spans="1:7" x14ac:dyDescent="0.25">
      <c r="A1138" s="14" t="s">
        <v>1892</v>
      </c>
      <c r="B1138" s="12" t="s">
        <v>1893</v>
      </c>
      <c r="C1138" s="12" t="s">
        <v>52</v>
      </c>
      <c r="D1138" s="15">
        <v>4</v>
      </c>
      <c r="E1138" s="15">
        <v>137.80000000000001</v>
      </c>
      <c r="F1138" s="15">
        <v>551.20000000000005</v>
      </c>
      <c r="G1138" s="1"/>
    </row>
    <row r="1139" spans="1:7" x14ac:dyDescent="0.25">
      <c r="A1139" s="14" t="s">
        <v>1894</v>
      </c>
      <c r="B1139" s="12" t="s">
        <v>1895</v>
      </c>
      <c r="C1139" s="12" t="s">
        <v>52</v>
      </c>
      <c r="D1139" s="15">
        <v>4</v>
      </c>
      <c r="E1139" s="15">
        <v>159</v>
      </c>
      <c r="F1139" s="15">
        <v>636</v>
      </c>
      <c r="G1139" s="1"/>
    </row>
    <row r="1140" spans="1:7" ht="27.6" x14ac:dyDescent="0.25">
      <c r="A1140" s="14" t="s">
        <v>1896</v>
      </c>
      <c r="B1140" s="12" t="s">
        <v>1897</v>
      </c>
      <c r="C1140" s="12" t="s">
        <v>52</v>
      </c>
      <c r="D1140" s="15">
        <v>7</v>
      </c>
      <c r="E1140" s="15">
        <v>678.4</v>
      </c>
      <c r="F1140" s="15">
        <v>4748.8</v>
      </c>
      <c r="G1140" s="1"/>
    </row>
    <row r="1141" spans="1:7" ht="41.4" x14ac:dyDescent="0.25">
      <c r="A1141" s="14" t="s">
        <v>1898</v>
      </c>
      <c r="B1141" s="12" t="s">
        <v>1899</v>
      </c>
      <c r="C1141" s="12" t="s">
        <v>128</v>
      </c>
      <c r="D1141" s="15">
        <v>50</v>
      </c>
      <c r="E1141" s="15">
        <v>58.3</v>
      </c>
      <c r="F1141" s="15">
        <v>2915</v>
      </c>
      <c r="G1141" s="1"/>
    </row>
    <row r="1142" spans="1:7" x14ac:dyDescent="0.25">
      <c r="A1142" s="14" t="s">
        <v>1900</v>
      </c>
      <c r="B1142" s="12" t="s">
        <v>1901</v>
      </c>
      <c r="C1142" s="12"/>
      <c r="D1142" s="15"/>
      <c r="E1142" s="15"/>
      <c r="F1142" s="15"/>
      <c r="G1142" s="1"/>
    </row>
    <row r="1143" spans="1:7" ht="55.2" x14ac:dyDescent="0.25">
      <c r="A1143" s="14" t="s">
        <v>1902</v>
      </c>
      <c r="B1143" s="12" t="s">
        <v>1903</v>
      </c>
      <c r="C1143" s="12" t="s">
        <v>128</v>
      </c>
      <c r="D1143" s="15">
        <v>26</v>
      </c>
      <c r="E1143" s="15">
        <v>1961</v>
      </c>
      <c r="F1143" s="15">
        <v>50986</v>
      </c>
      <c r="G1143" s="1"/>
    </row>
    <row r="1144" spans="1:7" x14ac:dyDescent="0.25">
      <c r="A1144" s="14" t="s">
        <v>1904</v>
      </c>
      <c r="B1144" s="12" t="s">
        <v>1905</v>
      </c>
      <c r="C1144" s="12"/>
      <c r="D1144" s="15"/>
      <c r="E1144" s="15"/>
      <c r="F1144" s="15"/>
      <c r="G1144" s="1"/>
    </row>
    <row r="1145" spans="1:7" x14ac:dyDescent="0.25">
      <c r="A1145" s="14" t="s">
        <v>1906</v>
      </c>
      <c r="B1145" s="12" t="s">
        <v>1907</v>
      </c>
      <c r="C1145" s="12"/>
      <c r="D1145" s="15"/>
      <c r="E1145" s="15"/>
      <c r="F1145" s="15"/>
      <c r="G1145" s="1"/>
    </row>
    <row r="1146" spans="1:7" x14ac:dyDescent="0.25">
      <c r="A1146" s="14" t="s">
        <v>1908</v>
      </c>
      <c r="B1146" s="12" t="s">
        <v>1647</v>
      </c>
      <c r="C1146" s="12"/>
      <c r="D1146" s="15"/>
      <c r="E1146" s="15"/>
      <c r="F1146" s="15"/>
      <c r="G1146" s="1"/>
    </row>
    <row r="1147" spans="1:7" x14ac:dyDescent="0.25">
      <c r="A1147" s="14" t="s">
        <v>1909</v>
      </c>
      <c r="B1147" s="12" t="s">
        <v>1910</v>
      </c>
      <c r="C1147" s="12"/>
      <c r="D1147" s="15"/>
      <c r="E1147" s="15"/>
      <c r="F1147" s="15"/>
      <c r="G1147" s="1"/>
    </row>
    <row r="1148" spans="1:7" ht="69" x14ac:dyDescent="0.25">
      <c r="A1148" s="14" t="s">
        <v>1911</v>
      </c>
      <c r="B1148" s="12" t="s">
        <v>1075</v>
      </c>
      <c r="C1148" s="12" t="s">
        <v>41</v>
      </c>
      <c r="D1148" s="15"/>
      <c r="E1148" s="15"/>
      <c r="F1148" s="15"/>
      <c r="G1148" s="1"/>
    </row>
    <row r="1149" spans="1:7" ht="41.4" x14ac:dyDescent="0.25">
      <c r="A1149" s="14" t="s">
        <v>1912</v>
      </c>
      <c r="B1149" s="12" t="s">
        <v>1077</v>
      </c>
      <c r="C1149" s="12" t="s">
        <v>41</v>
      </c>
      <c r="D1149" s="15"/>
      <c r="E1149" s="15"/>
      <c r="F1149" s="15"/>
      <c r="G1149" s="1"/>
    </row>
    <row r="1150" spans="1:7" ht="27.6" x14ac:dyDescent="0.25">
      <c r="A1150" s="14" t="s">
        <v>1913</v>
      </c>
      <c r="B1150" s="12" t="s">
        <v>1079</v>
      </c>
      <c r="C1150" s="12" t="s">
        <v>41</v>
      </c>
      <c r="D1150" s="15"/>
      <c r="E1150" s="15"/>
      <c r="F1150" s="15"/>
      <c r="G1150" s="1"/>
    </row>
    <row r="1151" spans="1:7" ht="69" x14ac:dyDescent="0.25">
      <c r="A1151" s="14" t="s">
        <v>1914</v>
      </c>
      <c r="B1151" s="12" t="s">
        <v>1915</v>
      </c>
      <c r="C1151" s="12" t="s">
        <v>41</v>
      </c>
      <c r="D1151" s="15"/>
      <c r="E1151" s="15"/>
      <c r="F1151" s="15"/>
      <c r="G1151" s="1"/>
    </row>
    <row r="1152" spans="1:7" ht="41.4" x14ac:dyDescent="0.25">
      <c r="A1152" s="14" t="s">
        <v>1916</v>
      </c>
      <c r="B1152" s="12" t="s">
        <v>1917</v>
      </c>
      <c r="C1152" s="12" t="s">
        <v>41</v>
      </c>
      <c r="D1152" s="15"/>
      <c r="E1152" s="15"/>
      <c r="F1152" s="15"/>
      <c r="G1152" s="1"/>
    </row>
    <row r="1153" spans="1:7" ht="82.8" x14ac:dyDescent="0.25">
      <c r="A1153" s="14" t="s">
        <v>1918</v>
      </c>
      <c r="B1153" s="12" t="s">
        <v>1919</v>
      </c>
      <c r="C1153" s="12" t="s">
        <v>41</v>
      </c>
      <c r="D1153" s="15"/>
      <c r="E1153" s="15"/>
      <c r="F1153" s="15"/>
      <c r="G1153" s="1"/>
    </row>
    <row r="1154" spans="1:7" ht="69" x14ac:dyDescent="0.25">
      <c r="A1154" s="14" t="s">
        <v>1920</v>
      </c>
      <c r="B1154" s="12" t="s">
        <v>1081</v>
      </c>
      <c r="C1154" s="12" t="s">
        <v>41</v>
      </c>
      <c r="D1154" s="15"/>
      <c r="E1154" s="15"/>
      <c r="F1154" s="15"/>
      <c r="G1154" s="1"/>
    </row>
    <row r="1155" spans="1:7" ht="41.4" x14ac:dyDescent="0.25">
      <c r="A1155" s="14" t="s">
        <v>1921</v>
      </c>
      <c r="B1155" s="12" t="s">
        <v>1922</v>
      </c>
      <c r="C1155" s="12" t="s">
        <v>41</v>
      </c>
      <c r="D1155" s="15"/>
      <c r="E1155" s="15"/>
      <c r="F1155" s="15"/>
      <c r="G1155" s="1"/>
    </row>
    <row r="1156" spans="1:7" ht="27.6" x14ac:dyDescent="0.25">
      <c r="A1156" s="14" t="s">
        <v>1923</v>
      </c>
      <c r="B1156" s="12" t="s">
        <v>1924</v>
      </c>
      <c r="C1156" s="12" t="s">
        <v>41</v>
      </c>
      <c r="D1156" s="15"/>
      <c r="E1156" s="15"/>
      <c r="F1156" s="15"/>
      <c r="G1156" s="1"/>
    </row>
    <row r="1157" spans="1:7" x14ac:dyDescent="0.25">
      <c r="A1157" s="14" t="s">
        <v>1925</v>
      </c>
      <c r="B1157" s="12" t="s">
        <v>1926</v>
      </c>
      <c r="C1157" s="12" t="s">
        <v>41</v>
      </c>
      <c r="D1157" s="15"/>
      <c r="E1157" s="15"/>
      <c r="F1157" s="15"/>
      <c r="G1157" s="1"/>
    </row>
    <row r="1158" spans="1:7" ht="69" x14ac:dyDescent="0.25">
      <c r="A1158" s="14" t="s">
        <v>1927</v>
      </c>
      <c r="B1158" s="12" t="s">
        <v>1928</v>
      </c>
      <c r="C1158" s="12" t="s">
        <v>128</v>
      </c>
      <c r="D1158" s="15">
        <v>1816</v>
      </c>
      <c r="E1158" s="15">
        <v>131.4</v>
      </c>
      <c r="F1158" s="15">
        <v>238622.4</v>
      </c>
      <c r="G1158" s="1"/>
    </row>
    <row r="1159" spans="1:7" x14ac:dyDescent="0.25">
      <c r="A1159" s="14" t="s">
        <v>1929</v>
      </c>
      <c r="B1159" s="12" t="s">
        <v>1649</v>
      </c>
      <c r="C1159" s="12"/>
      <c r="D1159" s="15"/>
      <c r="E1159" s="15"/>
      <c r="F1159" s="15"/>
      <c r="G1159" s="1"/>
    </row>
    <row r="1160" spans="1:7" ht="41.4" x14ac:dyDescent="0.25">
      <c r="A1160" s="14" t="s">
        <v>1930</v>
      </c>
      <c r="B1160" s="12" t="s">
        <v>1100</v>
      </c>
      <c r="C1160" s="12" t="s">
        <v>22</v>
      </c>
      <c r="D1160" s="15">
        <v>726</v>
      </c>
      <c r="E1160" s="15">
        <v>109.8</v>
      </c>
      <c r="F1160" s="15">
        <v>79714.8</v>
      </c>
      <c r="G1160" s="1"/>
    </row>
    <row r="1161" spans="1:7" x14ac:dyDescent="0.25">
      <c r="A1161" s="14" t="s">
        <v>1931</v>
      </c>
      <c r="B1161" s="12" t="s">
        <v>1574</v>
      </c>
      <c r="C1161" s="12"/>
      <c r="D1161" s="15"/>
      <c r="E1161" s="15"/>
      <c r="F1161" s="15"/>
      <c r="G1161" s="1"/>
    </row>
    <row r="1162" spans="1:7" x14ac:dyDescent="0.25">
      <c r="A1162" s="14" t="s">
        <v>1931</v>
      </c>
      <c r="B1162" s="12" t="s">
        <v>1575</v>
      </c>
      <c r="C1162" s="12"/>
      <c r="D1162" s="15"/>
      <c r="E1162" s="15"/>
      <c r="F1162" s="15"/>
      <c r="G1162" s="1"/>
    </row>
    <row r="1163" spans="1:7" x14ac:dyDescent="0.25">
      <c r="A1163" s="14" t="s">
        <v>1932</v>
      </c>
      <c r="B1163" s="12" t="s">
        <v>1575</v>
      </c>
      <c r="C1163" s="12" t="s">
        <v>41</v>
      </c>
      <c r="D1163" s="15"/>
      <c r="E1163" s="15"/>
      <c r="F1163" s="15"/>
      <c r="G1163" s="1"/>
    </row>
    <row r="1164" spans="1:7" x14ac:dyDescent="0.25">
      <c r="A1164" s="14" t="s">
        <v>1933</v>
      </c>
      <c r="B1164" s="12" t="s">
        <v>1575</v>
      </c>
      <c r="C1164" s="12" t="s">
        <v>41</v>
      </c>
      <c r="D1164" s="15"/>
      <c r="E1164" s="15"/>
      <c r="F1164" s="15"/>
      <c r="G1164" s="1"/>
    </row>
    <row r="1165" spans="1:7" x14ac:dyDescent="0.25">
      <c r="A1165" s="14" t="s">
        <v>1934</v>
      </c>
      <c r="B1165" s="12" t="s">
        <v>1579</v>
      </c>
      <c r="C1165" s="12" t="s">
        <v>41</v>
      </c>
      <c r="D1165" s="15"/>
      <c r="E1165" s="15"/>
      <c r="F1165" s="15"/>
      <c r="G1165" s="1"/>
    </row>
    <row r="1166" spans="1:7" ht="96.6" x14ac:dyDescent="0.25">
      <c r="A1166" s="14" t="s">
        <v>1935</v>
      </c>
      <c r="B1166" s="12" t="s">
        <v>1581</v>
      </c>
      <c r="C1166" s="12" t="s">
        <v>41</v>
      </c>
      <c r="D1166" s="15"/>
      <c r="E1166" s="15"/>
      <c r="F1166" s="15"/>
      <c r="G1166" s="1"/>
    </row>
    <row r="1167" spans="1:7" ht="110.4" x14ac:dyDescent="0.25">
      <c r="A1167" s="14" t="s">
        <v>1936</v>
      </c>
      <c r="B1167" s="12" t="s">
        <v>1583</v>
      </c>
      <c r="C1167" s="12" t="s">
        <v>41</v>
      </c>
      <c r="D1167" s="15"/>
      <c r="E1167" s="15"/>
      <c r="F1167" s="15"/>
      <c r="G1167" s="1"/>
    </row>
    <row r="1168" spans="1:7" ht="96.6" x14ac:dyDescent="0.25">
      <c r="A1168" s="14" t="s">
        <v>1937</v>
      </c>
      <c r="B1168" s="12" t="s">
        <v>1585</v>
      </c>
      <c r="C1168" s="12" t="s">
        <v>41</v>
      </c>
      <c r="D1168" s="15"/>
      <c r="E1168" s="15"/>
      <c r="F1168" s="15"/>
      <c r="G1168" s="1"/>
    </row>
    <row r="1169" spans="1:7" ht="55.2" x14ac:dyDescent="0.25">
      <c r="A1169" s="14" t="s">
        <v>1938</v>
      </c>
      <c r="B1169" s="12" t="s">
        <v>1587</v>
      </c>
      <c r="C1169" s="12" t="s">
        <v>41</v>
      </c>
      <c r="D1169" s="15"/>
      <c r="E1169" s="15"/>
      <c r="F1169" s="15"/>
      <c r="G1169" s="1"/>
    </row>
    <row r="1170" spans="1:7" ht="82.8" x14ac:dyDescent="0.25">
      <c r="A1170" s="14" t="s">
        <v>1939</v>
      </c>
      <c r="B1170" s="12" t="s">
        <v>1589</v>
      </c>
      <c r="C1170" s="12" t="s">
        <v>41</v>
      </c>
      <c r="D1170" s="15"/>
      <c r="E1170" s="15"/>
      <c r="F1170" s="15"/>
      <c r="G1170" s="1"/>
    </row>
    <row r="1171" spans="1:7" ht="110.4" x14ac:dyDescent="0.25">
      <c r="A1171" s="14" t="s">
        <v>1940</v>
      </c>
      <c r="B1171" s="12" t="s">
        <v>1591</v>
      </c>
      <c r="C1171" s="12" t="s">
        <v>41</v>
      </c>
      <c r="D1171" s="15"/>
      <c r="E1171" s="15"/>
      <c r="F1171" s="15"/>
      <c r="G1171" s="1"/>
    </row>
    <row r="1172" spans="1:7" ht="96.6" x14ac:dyDescent="0.25">
      <c r="A1172" s="14" t="s">
        <v>1941</v>
      </c>
      <c r="B1172" s="12" t="s">
        <v>1593</v>
      </c>
      <c r="C1172" s="12" t="s">
        <v>41</v>
      </c>
      <c r="D1172" s="15"/>
      <c r="E1172" s="15"/>
      <c r="F1172" s="15"/>
      <c r="G1172" s="1"/>
    </row>
    <row r="1173" spans="1:7" ht="41.4" x14ac:dyDescent="0.25">
      <c r="A1173" s="14" t="s">
        <v>1942</v>
      </c>
      <c r="B1173" s="12" t="s">
        <v>1595</v>
      </c>
      <c r="C1173" s="12" t="s">
        <v>41</v>
      </c>
      <c r="D1173" s="15"/>
      <c r="E1173" s="15"/>
      <c r="F1173" s="15"/>
      <c r="G1173" s="1"/>
    </row>
    <row r="1174" spans="1:7" ht="55.2" x14ac:dyDescent="0.25">
      <c r="A1174" s="14" t="s">
        <v>1943</v>
      </c>
      <c r="B1174" s="12" t="s">
        <v>1597</v>
      </c>
      <c r="C1174" s="12" t="s">
        <v>41</v>
      </c>
      <c r="D1174" s="15"/>
      <c r="E1174" s="15"/>
      <c r="F1174" s="15"/>
      <c r="G1174" s="1"/>
    </row>
    <row r="1175" spans="1:7" x14ac:dyDescent="0.25">
      <c r="A1175" s="14" t="s">
        <v>1944</v>
      </c>
      <c r="B1175" s="12" t="s">
        <v>1599</v>
      </c>
      <c r="C1175" s="12"/>
      <c r="D1175" s="15"/>
      <c r="E1175" s="15"/>
      <c r="F1175" s="15"/>
      <c r="G1175" s="1"/>
    </row>
    <row r="1176" spans="1:7" ht="27.6" x14ac:dyDescent="0.25">
      <c r="A1176" s="14" t="s">
        <v>1945</v>
      </c>
      <c r="B1176" s="12" t="s">
        <v>1946</v>
      </c>
      <c r="C1176" s="12" t="s">
        <v>128</v>
      </c>
      <c r="D1176" s="15">
        <v>2270</v>
      </c>
      <c r="E1176" s="15">
        <v>239.94</v>
      </c>
      <c r="F1176" s="15">
        <v>544663.80000000005</v>
      </c>
      <c r="G1176" s="1"/>
    </row>
    <row r="1177" spans="1:7" x14ac:dyDescent="0.25">
      <c r="A1177" s="14" t="s">
        <v>1947</v>
      </c>
      <c r="B1177" s="12" t="s">
        <v>1611</v>
      </c>
      <c r="C1177" s="12" t="s">
        <v>41</v>
      </c>
      <c r="D1177" s="15"/>
      <c r="E1177" s="15"/>
      <c r="F1177" s="15"/>
      <c r="G1177" s="1"/>
    </row>
    <row r="1178" spans="1:7" x14ac:dyDescent="0.25">
      <c r="A1178" s="14" t="s">
        <v>1948</v>
      </c>
      <c r="B1178" s="12" t="s">
        <v>1613</v>
      </c>
      <c r="C1178" s="12" t="s">
        <v>41</v>
      </c>
      <c r="D1178" s="15"/>
      <c r="E1178" s="15"/>
      <c r="F1178" s="15"/>
      <c r="G1178" s="1"/>
    </row>
    <row r="1179" spans="1:7" ht="27.6" x14ac:dyDescent="0.25">
      <c r="A1179" s="14" t="s">
        <v>1949</v>
      </c>
      <c r="B1179" s="12" t="s">
        <v>1615</v>
      </c>
      <c r="C1179" s="12" t="s">
        <v>41</v>
      </c>
      <c r="D1179" s="15"/>
      <c r="E1179" s="15"/>
      <c r="F1179" s="15"/>
      <c r="G1179" s="1"/>
    </row>
    <row r="1180" spans="1:7" x14ac:dyDescent="0.25">
      <c r="A1180" s="14" t="s">
        <v>1950</v>
      </c>
      <c r="B1180" s="12" t="s">
        <v>1951</v>
      </c>
      <c r="C1180" s="12" t="s">
        <v>61</v>
      </c>
      <c r="D1180" s="15">
        <v>4</v>
      </c>
      <c r="E1180" s="15">
        <v>994.69</v>
      </c>
      <c r="F1180" s="15">
        <v>3978.76</v>
      </c>
      <c r="G1180" s="1"/>
    </row>
    <row r="1181" spans="1:7" x14ac:dyDescent="0.25">
      <c r="A1181" s="14" t="s">
        <v>1952</v>
      </c>
      <c r="B1181" s="12" t="s">
        <v>1953</v>
      </c>
      <c r="C1181" s="12" t="s">
        <v>61</v>
      </c>
      <c r="D1181" s="15">
        <v>5</v>
      </c>
      <c r="E1181" s="15">
        <v>3506.85</v>
      </c>
      <c r="F1181" s="15">
        <v>17534.25</v>
      </c>
      <c r="G1181" s="1"/>
    </row>
    <row r="1182" spans="1:7" ht="27.6" x14ac:dyDescent="0.25">
      <c r="A1182" s="14" t="s">
        <v>1954</v>
      </c>
      <c r="B1182" s="12" t="s">
        <v>1955</v>
      </c>
      <c r="C1182" s="12" t="s">
        <v>41</v>
      </c>
      <c r="D1182" s="15"/>
      <c r="E1182" s="15"/>
      <c r="F1182" s="15"/>
      <c r="G1182" s="1"/>
    </row>
    <row r="1183" spans="1:7" x14ac:dyDescent="0.25">
      <c r="A1183" s="14" t="s">
        <v>1956</v>
      </c>
      <c r="B1183" s="12" t="s">
        <v>1957</v>
      </c>
      <c r="C1183" s="12" t="s">
        <v>61</v>
      </c>
      <c r="D1183" s="15">
        <v>5</v>
      </c>
      <c r="E1183" s="15">
        <v>2343.0300000000002</v>
      </c>
      <c r="F1183" s="15">
        <v>11715.15</v>
      </c>
      <c r="G1183" s="1"/>
    </row>
    <row r="1184" spans="1:7" ht="55.2" x14ac:dyDescent="0.25">
      <c r="A1184" s="14" t="s">
        <v>1958</v>
      </c>
      <c r="B1184" s="12" t="s">
        <v>1959</v>
      </c>
      <c r="C1184" s="12" t="s">
        <v>61</v>
      </c>
      <c r="D1184" s="15">
        <v>5</v>
      </c>
      <c r="E1184" s="15">
        <v>487.73</v>
      </c>
      <c r="F1184" s="15">
        <v>2438.65</v>
      </c>
      <c r="G1184" s="1"/>
    </row>
    <row r="1185" spans="1:7" ht="55.2" x14ac:dyDescent="0.25">
      <c r="A1185" s="14" t="s">
        <v>1960</v>
      </c>
      <c r="B1185" s="12" t="s">
        <v>1961</v>
      </c>
      <c r="C1185" s="12" t="s">
        <v>61</v>
      </c>
      <c r="D1185" s="15">
        <v>1</v>
      </c>
      <c r="E1185" s="15">
        <v>585.28</v>
      </c>
      <c r="F1185" s="15">
        <v>585.28</v>
      </c>
      <c r="G1185" s="1"/>
    </row>
    <row r="1186" spans="1:7" x14ac:dyDescent="0.25">
      <c r="A1186" s="14" t="s">
        <v>1962</v>
      </c>
      <c r="B1186" s="12" t="s">
        <v>1627</v>
      </c>
      <c r="C1186" s="12" t="s">
        <v>41</v>
      </c>
      <c r="D1186" s="15"/>
      <c r="E1186" s="15"/>
      <c r="F1186" s="15"/>
      <c r="G1186" s="1"/>
    </row>
    <row r="1187" spans="1:7" ht="82.8" x14ac:dyDescent="0.25">
      <c r="A1187" s="14" t="s">
        <v>1963</v>
      </c>
      <c r="B1187" s="12" t="s">
        <v>1964</v>
      </c>
      <c r="C1187" s="12" t="s">
        <v>41</v>
      </c>
      <c r="D1187" s="15"/>
      <c r="E1187" s="15"/>
      <c r="F1187" s="15"/>
      <c r="G1187" s="1"/>
    </row>
    <row r="1188" spans="1:7" ht="96.6" x14ac:dyDescent="0.25">
      <c r="A1188" s="14" t="s">
        <v>1965</v>
      </c>
      <c r="B1188" s="12" t="s">
        <v>1966</v>
      </c>
      <c r="C1188" s="12" t="s">
        <v>52</v>
      </c>
      <c r="D1188" s="15">
        <v>6</v>
      </c>
      <c r="E1188" s="15">
        <v>2060.91</v>
      </c>
      <c r="F1188" s="15">
        <v>12365.46</v>
      </c>
      <c r="G1188" s="1"/>
    </row>
    <row r="1189" spans="1:7" ht="55.2" x14ac:dyDescent="0.25">
      <c r="A1189" s="14" t="s">
        <v>1967</v>
      </c>
      <c r="B1189" s="12" t="s">
        <v>1968</v>
      </c>
      <c r="C1189" s="12" t="s">
        <v>52</v>
      </c>
      <c r="D1189" s="15">
        <v>6</v>
      </c>
      <c r="E1189" s="15">
        <v>418.87</v>
      </c>
      <c r="F1189" s="15">
        <v>2513.2199999999998</v>
      </c>
      <c r="G1189" s="1"/>
    </row>
    <row r="1190" spans="1:7" x14ac:dyDescent="0.25">
      <c r="A1190" s="14" t="s">
        <v>1969</v>
      </c>
      <c r="B1190" s="12" t="s">
        <v>1970</v>
      </c>
      <c r="C1190" s="12" t="s">
        <v>52</v>
      </c>
      <c r="D1190" s="15">
        <v>1</v>
      </c>
      <c r="E1190" s="15">
        <v>7650</v>
      </c>
      <c r="F1190" s="15">
        <v>7650</v>
      </c>
      <c r="G1190" s="1"/>
    </row>
    <row r="1191" spans="1:7" ht="27.6" x14ac:dyDescent="0.25">
      <c r="A1191" s="14" t="s">
        <v>1971</v>
      </c>
      <c r="B1191" s="12" t="s">
        <v>1972</v>
      </c>
      <c r="C1191" s="12" t="s">
        <v>61</v>
      </c>
      <c r="D1191" s="15">
        <v>1</v>
      </c>
      <c r="E1191" s="15">
        <v>2225.4</v>
      </c>
      <c r="F1191" s="15">
        <v>2225.4</v>
      </c>
      <c r="G1191" s="1"/>
    </row>
    <row r="1192" spans="1:7" x14ac:dyDescent="0.25">
      <c r="A1192" s="14" t="s">
        <v>1973</v>
      </c>
      <c r="B1192" s="12" t="s">
        <v>1654</v>
      </c>
      <c r="C1192" s="12"/>
      <c r="D1192" s="15"/>
      <c r="E1192" s="15"/>
      <c r="F1192" s="15"/>
      <c r="G1192" s="1"/>
    </row>
    <row r="1193" spans="1:7" ht="82.8" x14ac:dyDescent="0.25">
      <c r="A1193" s="14" t="s">
        <v>1974</v>
      </c>
      <c r="B1193" s="12" t="s">
        <v>1975</v>
      </c>
      <c r="C1193" s="12" t="s">
        <v>41</v>
      </c>
      <c r="D1193" s="15"/>
      <c r="E1193" s="15"/>
      <c r="F1193" s="15"/>
      <c r="G1193" s="1"/>
    </row>
    <row r="1194" spans="1:7" ht="96.6" x14ac:dyDescent="0.25">
      <c r="A1194" s="14" t="s">
        <v>1976</v>
      </c>
      <c r="B1194" s="12" t="s">
        <v>1977</v>
      </c>
      <c r="C1194" s="12" t="s">
        <v>41</v>
      </c>
      <c r="D1194" s="15"/>
      <c r="E1194" s="15"/>
      <c r="F1194" s="15"/>
      <c r="G1194" s="1"/>
    </row>
    <row r="1195" spans="1:7" x14ac:dyDescent="0.25">
      <c r="A1195" s="14" t="s">
        <v>1978</v>
      </c>
      <c r="B1195" s="12" t="s">
        <v>1641</v>
      </c>
      <c r="C1195" s="12"/>
      <c r="D1195" s="15"/>
      <c r="E1195" s="15"/>
      <c r="F1195" s="15"/>
      <c r="G1195" s="1"/>
    </row>
    <row r="1196" spans="1:7" ht="96.6" x14ac:dyDescent="0.25">
      <c r="A1196" s="14" t="s">
        <v>1979</v>
      </c>
      <c r="B1196" s="12" t="s">
        <v>1593</v>
      </c>
      <c r="C1196" s="12" t="s">
        <v>41</v>
      </c>
      <c r="D1196" s="15"/>
      <c r="E1196" s="15"/>
      <c r="F1196" s="15"/>
      <c r="G1196" s="1"/>
    </row>
    <row r="1197" spans="1:7" x14ac:dyDescent="0.25">
      <c r="A1197" s="14" t="s">
        <v>1980</v>
      </c>
      <c r="B1197" s="12" t="s">
        <v>1981</v>
      </c>
      <c r="C1197" s="12" t="s">
        <v>61</v>
      </c>
      <c r="D1197" s="15">
        <v>62</v>
      </c>
      <c r="E1197" s="15">
        <v>266.39999999999998</v>
      </c>
      <c r="F1197" s="15">
        <v>16516.8</v>
      </c>
      <c r="G1197" s="1"/>
    </row>
    <row r="1198" spans="1:7" x14ac:dyDescent="0.25">
      <c r="A1198" s="14" t="s">
        <v>1982</v>
      </c>
      <c r="B1198" s="12" t="s">
        <v>1983</v>
      </c>
      <c r="C1198" s="12"/>
      <c r="D1198" s="15"/>
      <c r="E1198" s="15"/>
      <c r="F1198" s="15"/>
      <c r="G1198" s="1"/>
    </row>
    <row r="1199" spans="1:7" x14ac:dyDescent="0.25">
      <c r="A1199" s="14" t="s">
        <v>1984</v>
      </c>
      <c r="B1199" s="12" t="s">
        <v>866</v>
      </c>
      <c r="C1199" s="12"/>
      <c r="D1199" s="15"/>
      <c r="E1199" s="15"/>
      <c r="F1199" s="15"/>
      <c r="G1199" s="1"/>
    </row>
    <row r="1200" spans="1:7" x14ac:dyDescent="0.25">
      <c r="A1200" s="14" t="s">
        <v>1985</v>
      </c>
      <c r="B1200" s="12" t="s">
        <v>868</v>
      </c>
      <c r="C1200" s="12"/>
      <c r="D1200" s="15"/>
      <c r="E1200" s="15"/>
      <c r="F1200" s="15"/>
      <c r="G1200" s="1"/>
    </row>
    <row r="1201" spans="1:7" ht="41.4" x14ac:dyDescent="0.25">
      <c r="A1201" s="14" t="s">
        <v>1986</v>
      </c>
      <c r="B1201" s="12" t="s">
        <v>1987</v>
      </c>
      <c r="C1201" s="12" t="s">
        <v>41</v>
      </c>
      <c r="D1201" s="15"/>
      <c r="E1201" s="15"/>
      <c r="F1201" s="15"/>
      <c r="G1201" s="1"/>
    </row>
    <row r="1202" spans="1:7" ht="41.4" x14ac:dyDescent="0.25">
      <c r="A1202" s="14" t="s">
        <v>1988</v>
      </c>
      <c r="B1202" s="12" t="s">
        <v>1989</v>
      </c>
      <c r="C1202" s="12" t="s">
        <v>16</v>
      </c>
      <c r="D1202" s="15">
        <v>70</v>
      </c>
      <c r="E1202" s="15">
        <v>85.86</v>
      </c>
      <c r="F1202" s="15">
        <v>6010.2</v>
      </c>
      <c r="G1202" s="1"/>
    </row>
    <row r="1203" spans="1:7" ht="41.4" x14ac:dyDescent="0.25">
      <c r="A1203" s="14" t="s">
        <v>1990</v>
      </c>
      <c r="B1203" s="12" t="s">
        <v>1991</v>
      </c>
      <c r="C1203" s="12" t="s">
        <v>16</v>
      </c>
      <c r="D1203" s="15">
        <v>1140</v>
      </c>
      <c r="E1203" s="15">
        <v>188</v>
      </c>
      <c r="F1203" s="15">
        <f>E1203*D1203</f>
        <v>214320</v>
      </c>
      <c r="G1203" s="1"/>
    </row>
    <row r="1204" spans="1:7" ht="27.6" x14ac:dyDescent="0.25">
      <c r="A1204" s="14" t="s">
        <v>1992</v>
      </c>
      <c r="B1204" s="12" t="s">
        <v>1993</v>
      </c>
      <c r="C1204" s="12" t="s">
        <v>16</v>
      </c>
      <c r="D1204" s="15">
        <v>50</v>
      </c>
      <c r="E1204" s="15">
        <v>12.08</v>
      </c>
      <c r="F1204" s="15">
        <v>604</v>
      </c>
      <c r="G1204" s="1"/>
    </row>
    <row r="1205" spans="1:7" ht="55.2" x14ac:dyDescent="0.25">
      <c r="A1205" s="14" t="s">
        <v>1994</v>
      </c>
      <c r="B1205" s="12" t="s">
        <v>1995</v>
      </c>
      <c r="C1205" s="12" t="s">
        <v>16</v>
      </c>
      <c r="D1205" s="15">
        <v>3</v>
      </c>
      <c r="E1205" s="15">
        <v>149.25</v>
      </c>
      <c r="F1205" s="15">
        <v>447.75</v>
      </c>
      <c r="G1205" s="1"/>
    </row>
    <row r="1206" spans="1:7" ht="27.6" x14ac:dyDescent="0.25">
      <c r="A1206" s="14" t="s">
        <v>1996</v>
      </c>
      <c r="B1206" s="12" t="s">
        <v>880</v>
      </c>
      <c r="C1206" s="12" t="s">
        <v>16</v>
      </c>
      <c r="D1206" s="15">
        <v>5</v>
      </c>
      <c r="E1206" s="15">
        <v>287.26</v>
      </c>
      <c r="F1206" s="15">
        <v>1436.3</v>
      </c>
      <c r="G1206" s="1"/>
    </row>
    <row r="1207" spans="1:7" ht="27.6" x14ac:dyDescent="0.25">
      <c r="A1207" s="14" t="s">
        <v>1997</v>
      </c>
      <c r="B1207" s="12" t="s">
        <v>1998</v>
      </c>
      <c r="C1207" s="12" t="s">
        <v>128</v>
      </c>
      <c r="D1207" s="15">
        <v>10</v>
      </c>
      <c r="E1207" s="15">
        <v>27.98</v>
      </c>
      <c r="F1207" s="15">
        <v>279.8</v>
      </c>
      <c r="G1207" s="1"/>
    </row>
    <row r="1208" spans="1:7" x14ac:dyDescent="0.25">
      <c r="A1208" s="14" t="s">
        <v>1999</v>
      </c>
      <c r="B1208" s="12" t="s">
        <v>2000</v>
      </c>
      <c r="C1208" s="12" t="s">
        <v>41</v>
      </c>
      <c r="D1208" s="15"/>
      <c r="E1208" s="15"/>
      <c r="F1208" s="15"/>
      <c r="G1208" s="1"/>
    </row>
    <row r="1209" spans="1:7" ht="27.6" x14ac:dyDescent="0.25">
      <c r="A1209" s="14" t="s">
        <v>2001</v>
      </c>
      <c r="B1209" s="12" t="s">
        <v>2002</v>
      </c>
      <c r="C1209" s="12" t="s">
        <v>41</v>
      </c>
      <c r="D1209" s="15"/>
      <c r="E1209" s="15"/>
      <c r="F1209" s="15"/>
      <c r="G1209" s="1"/>
    </row>
    <row r="1210" spans="1:7" ht="41.4" x14ac:dyDescent="0.25">
      <c r="A1210" s="14" t="s">
        <v>2003</v>
      </c>
      <c r="B1210" s="12" t="s">
        <v>2004</v>
      </c>
      <c r="C1210" s="12" t="s">
        <v>41</v>
      </c>
      <c r="D1210" s="15"/>
      <c r="E1210" s="15"/>
      <c r="F1210" s="15"/>
      <c r="G1210" s="1"/>
    </row>
    <row r="1211" spans="1:7" ht="41.4" x14ac:dyDescent="0.25">
      <c r="A1211" s="14" t="s">
        <v>2005</v>
      </c>
      <c r="B1211" s="12" t="s">
        <v>2006</v>
      </c>
      <c r="C1211" s="12" t="s">
        <v>128</v>
      </c>
      <c r="D1211" s="15">
        <v>415</v>
      </c>
      <c r="E1211" s="15">
        <v>79.5</v>
      </c>
      <c r="F1211" s="15">
        <v>32992.5</v>
      </c>
      <c r="G1211" s="1"/>
    </row>
    <row r="1212" spans="1:7" ht="41.4" x14ac:dyDescent="0.25">
      <c r="A1212" s="14" t="s">
        <v>2007</v>
      </c>
      <c r="B1212" s="12" t="s">
        <v>2008</v>
      </c>
      <c r="C1212" s="12" t="s">
        <v>128</v>
      </c>
      <c r="D1212" s="15">
        <v>10</v>
      </c>
      <c r="E1212" s="15">
        <v>90.1</v>
      </c>
      <c r="F1212" s="15">
        <v>901</v>
      </c>
      <c r="G1212" s="1"/>
    </row>
    <row r="1213" spans="1:7" ht="41.4" x14ac:dyDescent="0.25">
      <c r="A1213" s="14" t="s">
        <v>2009</v>
      </c>
      <c r="B1213" s="12" t="s">
        <v>2010</v>
      </c>
      <c r="C1213" s="12" t="s">
        <v>52</v>
      </c>
      <c r="D1213" s="15">
        <v>2</v>
      </c>
      <c r="E1213" s="15">
        <v>395.49</v>
      </c>
      <c r="F1213" s="15">
        <v>790.98</v>
      </c>
      <c r="G1213" s="1"/>
    </row>
    <row r="1214" spans="1:7" ht="27.6" x14ac:dyDescent="0.25">
      <c r="A1214" s="14" t="s">
        <v>2011</v>
      </c>
      <c r="B1214" s="12" t="s">
        <v>882</v>
      </c>
      <c r="C1214" s="12" t="s">
        <v>128</v>
      </c>
      <c r="D1214" s="15">
        <v>40</v>
      </c>
      <c r="E1214" s="15">
        <v>51.3</v>
      </c>
      <c r="F1214" s="15">
        <v>2052</v>
      </c>
      <c r="G1214" s="1"/>
    </row>
    <row r="1215" spans="1:7" x14ac:dyDescent="0.25">
      <c r="A1215" s="14" t="s">
        <v>2012</v>
      </c>
      <c r="B1215" s="12" t="s">
        <v>2013</v>
      </c>
      <c r="C1215" s="12"/>
      <c r="D1215" s="15"/>
      <c r="E1215" s="15"/>
      <c r="F1215" s="15"/>
      <c r="G1215" s="1"/>
    </row>
    <row r="1216" spans="1:7" x14ac:dyDescent="0.25">
      <c r="A1216" s="14" t="s">
        <v>2014</v>
      </c>
      <c r="B1216" s="12" t="s">
        <v>2015</v>
      </c>
      <c r="C1216" s="12"/>
      <c r="D1216" s="15"/>
      <c r="E1216" s="15"/>
      <c r="F1216" s="15"/>
      <c r="G1216" s="1"/>
    </row>
    <row r="1217" spans="1:7" ht="69" x14ac:dyDescent="0.25">
      <c r="A1217" s="14" t="s">
        <v>2016</v>
      </c>
      <c r="B1217" s="12" t="s">
        <v>2017</v>
      </c>
      <c r="C1217" s="12" t="s">
        <v>41</v>
      </c>
      <c r="D1217" s="15"/>
      <c r="E1217" s="15"/>
      <c r="F1217" s="15"/>
      <c r="G1217" s="1"/>
    </row>
    <row r="1218" spans="1:7" ht="41.4" x14ac:dyDescent="0.25">
      <c r="A1218" s="14" t="s">
        <v>2018</v>
      </c>
      <c r="B1218" s="12" t="s">
        <v>1077</v>
      </c>
      <c r="C1218" s="12" t="s">
        <v>41</v>
      </c>
      <c r="D1218" s="15"/>
      <c r="E1218" s="15"/>
      <c r="F1218" s="15"/>
      <c r="G1218" s="1"/>
    </row>
    <row r="1219" spans="1:7" ht="27.6" x14ac:dyDescent="0.25">
      <c r="A1219" s="14" t="s">
        <v>2019</v>
      </c>
      <c r="B1219" s="12" t="s">
        <v>1079</v>
      </c>
      <c r="C1219" s="12" t="s">
        <v>41</v>
      </c>
      <c r="D1219" s="15"/>
      <c r="E1219" s="15"/>
      <c r="F1219" s="15"/>
      <c r="G1219" s="1"/>
    </row>
    <row r="1220" spans="1:7" ht="41.4" x14ac:dyDescent="0.25">
      <c r="A1220" s="14" t="s">
        <v>2020</v>
      </c>
      <c r="B1220" s="12" t="s">
        <v>1917</v>
      </c>
      <c r="C1220" s="12" t="s">
        <v>41</v>
      </c>
      <c r="D1220" s="15"/>
      <c r="E1220" s="15"/>
      <c r="F1220" s="15"/>
      <c r="G1220" s="1"/>
    </row>
    <row r="1221" spans="1:7" ht="69" x14ac:dyDescent="0.25">
      <c r="A1221" s="14" t="s">
        <v>2021</v>
      </c>
      <c r="B1221" s="12" t="s">
        <v>2022</v>
      </c>
      <c r="C1221" s="12" t="s">
        <v>41</v>
      </c>
      <c r="D1221" s="15"/>
      <c r="E1221" s="15"/>
      <c r="F1221" s="15"/>
      <c r="G1221" s="1"/>
    </row>
    <row r="1222" spans="1:7" ht="27.6" x14ac:dyDescent="0.25">
      <c r="A1222" s="14" t="s">
        <v>2023</v>
      </c>
      <c r="B1222" s="12" t="s">
        <v>1924</v>
      </c>
      <c r="C1222" s="12" t="s">
        <v>41</v>
      </c>
      <c r="D1222" s="15"/>
      <c r="E1222" s="15"/>
      <c r="F1222" s="15"/>
      <c r="G1222" s="1"/>
    </row>
    <row r="1223" spans="1:7" ht="41.4" x14ac:dyDescent="0.25">
      <c r="A1223" s="14" t="s">
        <v>2024</v>
      </c>
      <c r="B1223" s="12" t="s">
        <v>2025</v>
      </c>
      <c r="C1223" s="12" t="s">
        <v>16</v>
      </c>
      <c r="D1223" s="15">
        <v>1800</v>
      </c>
      <c r="E1223" s="15">
        <v>3.92</v>
      </c>
      <c r="F1223" s="15">
        <v>7056</v>
      </c>
      <c r="G1223" s="1"/>
    </row>
    <row r="1224" spans="1:7" ht="27.6" x14ac:dyDescent="0.25">
      <c r="A1224" s="14" t="s">
        <v>2026</v>
      </c>
      <c r="B1224" s="12" t="s">
        <v>2027</v>
      </c>
      <c r="C1224" s="12" t="s">
        <v>41</v>
      </c>
      <c r="D1224" s="15"/>
      <c r="E1224" s="15"/>
      <c r="F1224" s="15"/>
      <c r="G1224" s="1"/>
    </row>
    <row r="1225" spans="1:7" ht="27.6" x14ac:dyDescent="0.25">
      <c r="A1225" s="14" t="s">
        <v>2028</v>
      </c>
      <c r="B1225" s="12" t="s">
        <v>2029</v>
      </c>
      <c r="C1225" s="12" t="s">
        <v>16</v>
      </c>
      <c r="D1225" s="15">
        <v>120</v>
      </c>
      <c r="E1225" s="15">
        <v>131.55000000000001</v>
      </c>
      <c r="F1225" s="15">
        <v>15786</v>
      </c>
      <c r="G1225" s="1"/>
    </row>
    <row r="1226" spans="1:7" ht="27.6" x14ac:dyDescent="0.25">
      <c r="A1226" s="14" t="s">
        <v>2030</v>
      </c>
      <c r="B1226" s="12" t="s">
        <v>2031</v>
      </c>
      <c r="C1226" s="12" t="s">
        <v>16</v>
      </c>
      <c r="D1226" s="15">
        <v>1100</v>
      </c>
      <c r="E1226" s="15">
        <v>10.6</v>
      </c>
      <c r="F1226" s="15">
        <v>11660</v>
      </c>
      <c r="G1226" s="1"/>
    </row>
    <row r="1227" spans="1:7" x14ac:dyDescent="0.25">
      <c r="A1227" s="14" t="s">
        <v>2032</v>
      </c>
      <c r="B1227" s="12" t="s">
        <v>2033</v>
      </c>
      <c r="C1227" s="12" t="s">
        <v>128</v>
      </c>
      <c r="D1227" s="15">
        <v>380</v>
      </c>
      <c r="E1227" s="15">
        <v>12.72</v>
      </c>
      <c r="F1227" s="15">
        <v>4833.6000000000004</v>
      </c>
      <c r="G1227" s="1"/>
    </row>
    <row r="1228" spans="1:7" ht="27.6" x14ac:dyDescent="0.25">
      <c r="A1228" s="14" t="s">
        <v>2034</v>
      </c>
      <c r="B1228" s="12" t="s">
        <v>1087</v>
      </c>
      <c r="C1228" s="12" t="s">
        <v>16</v>
      </c>
      <c r="D1228" s="15">
        <v>40</v>
      </c>
      <c r="E1228" s="15">
        <v>14.95</v>
      </c>
      <c r="F1228" s="15">
        <v>598</v>
      </c>
      <c r="G1228" s="1"/>
    </row>
    <row r="1229" spans="1:7" ht="27.6" x14ac:dyDescent="0.25">
      <c r="A1229" s="14" t="s">
        <v>2035</v>
      </c>
      <c r="B1229" s="12" t="s">
        <v>2036</v>
      </c>
      <c r="C1229" s="12" t="s">
        <v>52</v>
      </c>
      <c r="D1229" s="15">
        <v>5</v>
      </c>
      <c r="E1229" s="15">
        <v>57.88</v>
      </c>
      <c r="F1229" s="15">
        <v>289.39999999999998</v>
      </c>
      <c r="G1229" s="1"/>
    </row>
    <row r="1230" spans="1:7" ht="27.6" x14ac:dyDescent="0.25">
      <c r="A1230" s="14" t="s">
        <v>2037</v>
      </c>
      <c r="B1230" s="12" t="s">
        <v>2038</v>
      </c>
      <c r="C1230" s="12" t="s">
        <v>52</v>
      </c>
      <c r="D1230" s="15">
        <v>1</v>
      </c>
      <c r="E1230" s="15">
        <v>488.77</v>
      </c>
      <c r="F1230" s="15">
        <v>488.77</v>
      </c>
      <c r="G1230" s="1"/>
    </row>
    <row r="1231" spans="1:7" ht="41.4" x14ac:dyDescent="0.25">
      <c r="A1231" s="14" t="s">
        <v>2039</v>
      </c>
      <c r="B1231" s="12" t="s">
        <v>2040</v>
      </c>
      <c r="C1231" s="12" t="s">
        <v>52</v>
      </c>
      <c r="D1231" s="15">
        <v>1</v>
      </c>
      <c r="E1231" s="15">
        <v>1034.45</v>
      </c>
      <c r="F1231" s="15">
        <v>1034.45</v>
      </c>
      <c r="G1231" s="1"/>
    </row>
    <row r="1232" spans="1:7" ht="27.6" x14ac:dyDescent="0.25">
      <c r="A1232" s="14" t="s">
        <v>2041</v>
      </c>
      <c r="B1232" s="12" t="s">
        <v>2042</v>
      </c>
      <c r="C1232" s="12" t="s">
        <v>52</v>
      </c>
      <c r="D1232" s="15">
        <v>2</v>
      </c>
      <c r="E1232" s="15">
        <v>423.47</v>
      </c>
      <c r="F1232" s="15">
        <v>846.94</v>
      </c>
      <c r="G1232" s="1"/>
    </row>
    <row r="1233" spans="1:7" ht="55.2" x14ac:dyDescent="0.25">
      <c r="A1233" s="14" t="s">
        <v>2043</v>
      </c>
      <c r="B1233" s="12" t="s">
        <v>2044</v>
      </c>
      <c r="C1233" s="12" t="s">
        <v>22</v>
      </c>
      <c r="D1233" s="15">
        <v>25</v>
      </c>
      <c r="E1233" s="15">
        <v>331.78</v>
      </c>
      <c r="F1233" s="15">
        <v>8294.5</v>
      </c>
      <c r="G1233" s="1"/>
    </row>
    <row r="1234" spans="1:7" ht="55.2" x14ac:dyDescent="0.25">
      <c r="A1234" s="14" t="s">
        <v>2045</v>
      </c>
      <c r="B1234" s="12" t="s">
        <v>2046</v>
      </c>
      <c r="C1234" s="12" t="s">
        <v>22</v>
      </c>
      <c r="D1234" s="15">
        <v>25</v>
      </c>
      <c r="E1234" s="15">
        <v>309.52</v>
      </c>
      <c r="F1234" s="15">
        <v>7738</v>
      </c>
      <c r="G1234" s="1"/>
    </row>
    <row r="1235" spans="1:7" ht="41.4" x14ac:dyDescent="0.25">
      <c r="A1235" s="14" t="s">
        <v>2047</v>
      </c>
      <c r="B1235" s="12" t="s">
        <v>2048</v>
      </c>
      <c r="C1235" s="12" t="s">
        <v>52</v>
      </c>
      <c r="D1235" s="15">
        <v>2</v>
      </c>
      <c r="E1235" s="15">
        <v>320.12</v>
      </c>
      <c r="F1235" s="15">
        <v>640.24</v>
      </c>
      <c r="G1235" s="1"/>
    </row>
    <row r="1236" spans="1:7" ht="41.4" x14ac:dyDescent="0.25">
      <c r="A1236" s="14" t="s">
        <v>2049</v>
      </c>
      <c r="B1236" s="12" t="s">
        <v>2050</v>
      </c>
      <c r="C1236" s="12" t="s">
        <v>61</v>
      </c>
      <c r="D1236" s="15">
        <v>2</v>
      </c>
      <c r="E1236" s="15">
        <v>754.61</v>
      </c>
      <c r="F1236" s="15">
        <v>1509.22</v>
      </c>
      <c r="G1236" s="1"/>
    </row>
    <row r="1237" spans="1:7" ht="27.6" x14ac:dyDescent="0.25">
      <c r="A1237" s="14" t="s">
        <v>2051</v>
      </c>
      <c r="B1237" s="12" t="s">
        <v>1091</v>
      </c>
      <c r="C1237" s="12" t="s">
        <v>22</v>
      </c>
      <c r="D1237" s="15">
        <v>70</v>
      </c>
      <c r="E1237" s="15">
        <v>136.21</v>
      </c>
      <c r="F1237" s="15">
        <v>9534.7000000000007</v>
      </c>
      <c r="G1237" s="1"/>
    </row>
    <row r="1238" spans="1:7" ht="41.4" x14ac:dyDescent="0.25">
      <c r="A1238" s="14" t="s">
        <v>2052</v>
      </c>
      <c r="B1238" s="12" t="s">
        <v>2053</v>
      </c>
      <c r="C1238" s="12" t="s">
        <v>16</v>
      </c>
      <c r="D1238" s="15">
        <v>400</v>
      </c>
      <c r="E1238" s="15">
        <v>8.48</v>
      </c>
      <c r="F1238" s="15">
        <v>3392</v>
      </c>
      <c r="G1238" s="1"/>
    </row>
    <row r="1239" spans="1:7" x14ac:dyDescent="0.25">
      <c r="A1239" s="14" t="s">
        <v>2054</v>
      </c>
      <c r="B1239" s="12" t="s">
        <v>309</v>
      </c>
      <c r="C1239" s="12"/>
      <c r="D1239" s="15"/>
      <c r="E1239" s="15"/>
      <c r="F1239" s="15"/>
      <c r="G1239" s="1"/>
    </row>
    <row r="1240" spans="1:7" ht="55.2" x14ac:dyDescent="0.25">
      <c r="A1240" s="14" t="s">
        <v>2055</v>
      </c>
      <c r="B1240" s="12" t="s">
        <v>2056</v>
      </c>
      <c r="C1240" s="12" t="s">
        <v>41</v>
      </c>
      <c r="D1240" s="15"/>
      <c r="E1240" s="15"/>
      <c r="F1240" s="15"/>
      <c r="G1240" s="1"/>
    </row>
    <row r="1241" spans="1:7" ht="27.6" x14ac:dyDescent="0.25">
      <c r="A1241" s="14" t="s">
        <v>2057</v>
      </c>
      <c r="B1241" s="12" t="s">
        <v>2058</v>
      </c>
      <c r="C1241" s="12" t="s">
        <v>22</v>
      </c>
      <c r="D1241" s="15">
        <v>50</v>
      </c>
      <c r="E1241" s="15">
        <v>21.2</v>
      </c>
      <c r="F1241" s="15">
        <v>1060</v>
      </c>
      <c r="G1241" s="1"/>
    </row>
    <row r="1242" spans="1:7" ht="27.6" x14ac:dyDescent="0.25">
      <c r="A1242" s="14" t="s">
        <v>2059</v>
      </c>
      <c r="B1242" s="12" t="s">
        <v>2060</v>
      </c>
      <c r="C1242" s="12" t="s">
        <v>41</v>
      </c>
      <c r="D1242" s="15"/>
      <c r="E1242" s="15"/>
      <c r="F1242" s="15"/>
      <c r="G1242" s="1"/>
    </row>
    <row r="1243" spans="1:7" x14ac:dyDescent="0.25">
      <c r="A1243" s="14" t="s">
        <v>2061</v>
      </c>
      <c r="B1243" s="12" t="s">
        <v>1735</v>
      </c>
      <c r="C1243" s="12" t="s">
        <v>22</v>
      </c>
      <c r="D1243" s="15">
        <v>200</v>
      </c>
      <c r="E1243" s="15">
        <v>24.38</v>
      </c>
      <c r="F1243" s="15">
        <v>4876</v>
      </c>
      <c r="G1243" s="1"/>
    </row>
    <row r="1244" spans="1:7" x14ac:dyDescent="0.25">
      <c r="A1244" s="14" t="s">
        <v>2062</v>
      </c>
      <c r="B1244" s="12" t="s">
        <v>2063</v>
      </c>
      <c r="C1244" s="12" t="s">
        <v>22</v>
      </c>
      <c r="D1244" s="15">
        <v>110</v>
      </c>
      <c r="E1244" s="15">
        <v>28.62</v>
      </c>
      <c r="F1244" s="15">
        <v>3148.2</v>
      </c>
      <c r="G1244" s="1"/>
    </row>
    <row r="1245" spans="1:7" ht="27.6" x14ac:dyDescent="0.25">
      <c r="A1245" s="14" t="s">
        <v>2064</v>
      </c>
      <c r="B1245" s="12" t="s">
        <v>2065</v>
      </c>
      <c r="C1245" s="12" t="s">
        <v>16</v>
      </c>
      <c r="D1245" s="15">
        <v>1700</v>
      </c>
      <c r="E1245" s="15">
        <v>2.86</v>
      </c>
      <c r="F1245" s="15">
        <v>4862</v>
      </c>
      <c r="G1245" s="1"/>
    </row>
    <row r="1246" spans="1:7" ht="41.4" x14ac:dyDescent="0.25">
      <c r="A1246" s="14" t="s">
        <v>2066</v>
      </c>
      <c r="B1246" s="12" t="s">
        <v>2067</v>
      </c>
      <c r="C1246" s="12" t="s">
        <v>16</v>
      </c>
      <c r="D1246" s="15">
        <v>200</v>
      </c>
      <c r="E1246" s="15">
        <v>2.86</v>
      </c>
      <c r="F1246" s="15">
        <v>572</v>
      </c>
      <c r="G1246" s="1"/>
    </row>
    <row r="1247" spans="1:7" x14ac:dyDescent="0.25">
      <c r="A1247" s="14" t="s">
        <v>2068</v>
      </c>
      <c r="B1247" s="12" t="s">
        <v>1098</v>
      </c>
      <c r="C1247" s="12"/>
      <c r="D1247" s="15"/>
      <c r="E1247" s="15"/>
      <c r="F1247" s="15"/>
      <c r="G1247" s="1"/>
    </row>
    <row r="1248" spans="1:7" ht="41.4" x14ac:dyDescent="0.25">
      <c r="A1248" s="14" t="s">
        <v>2069</v>
      </c>
      <c r="B1248" s="12" t="s">
        <v>1100</v>
      </c>
      <c r="C1248" s="12" t="s">
        <v>22</v>
      </c>
      <c r="D1248" s="15">
        <v>490</v>
      </c>
      <c r="E1248" s="15">
        <v>129.32</v>
      </c>
      <c r="F1248" s="15">
        <v>63366.8</v>
      </c>
      <c r="G1248" s="1"/>
    </row>
    <row r="1249" spans="1:7" ht="41.4" x14ac:dyDescent="0.25">
      <c r="A1249" s="14" t="s">
        <v>2070</v>
      </c>
      <c r="B1249" s="12" t="s">
        <v>2071</v>
      </c>
      <c r="C1249" s="12" t="s">
        <v>22</v>
      </c>
      <c r="D1249" s="15">
        <v>80</v>
      </c>
      <c r="E1249" s="15">
        <v>129.32</v>
      </c>
      <c r="F1249" s="15">
        <v>10345.6</v>
      </c>
      <c r="G1249" s="1"/>
    </row>
    <row r="1250" spans="1:7" ht="69" x14ac:dyDescent="0.25">
      <c r="A1250" s="14" t="s">
        <v>2072</v>
      </c>
      <c r="B1250" s="12" t="s">
        <v>1104</v>
      </c>
      <c r="C1250" s="12" t="s">
        <v>22</v>
      </c>
      <c r="D1250" s="15">
        <v>2100</v>
      </c>
      <c r="E1250" s="15">
        <v>65.72</v>
      </c>
      <c r="F1250" s="15">
        <v>138012</v>
      </c>
      <c r="G1250" s="1"/>
    </row>
    <row r="1251" spans="1:7" x14ac:dyDescent="0.25">
      <c r="A1251" s="14" t="s">
        <v>2073</v>
      </c>
      <c r="B1251" s="12" t="s">
        <v>2074</v>
      </c>
      <c r="C1251" s="12"/>
      <c r="D1251" s="15"/>
      <c r="E1251" s="15"/>
      <c r="F1251" s="15"/>
      <c r="G1251" s="1"/>
    </row>
    <row r="1252" spans="1:7" ht="27.6" x14ac:dyDescent="0.25">
      <c r="A1252" s="14" t="s">
        <v>2075</v>
      </c>
      <c r="B1252" s="12" t="s">
        <v>2076</v>
      </c>
      <c r="C1252" s="12" t="s">
        <v>16</v>
      </c>
      <c r="D1252" s="15">
        <v>2400</v>
      </c>
      <c r="E1252" s="15">
        <v>28.62</v>
      </c>
      <c r="F1252" s="15">
        <v>68688</v>
      </c>
      <c r="G1252" s="1"/>
    </row>
    <row r="1253" spans="1:7" x14ac:dyDescent="0.25">
      <c r="A1253" s="14" t="s">
        <v>2077</v>
      </c>
      <c r="B1253" s="12" t="s">
        <v>2078</v>
      </c>
      <c r="C1253" s="12" t="s">
        <v>16</v>
      </c>
      <c r="D1253" s="15">
        <v>3100</v>
      </c>
      <c r="E1253" s="15">
        <v>9.5399999999999991</v>
      </c>
      <c r="F1253" s="15">
        <v>29574</v>
      </c>
      <c r="G1253" s="1"/>
    </row>
    <row r="1254" spans="1:7" x14ac:dyDescent="0.25">
      <c r="A1254" s="14" t="s">
        <v>2079</v>
      </c>
      <c r="B1254" s="12" t="s">
        <v>2080</v>
      </c>
      <c r="C1254" s="12"/>
      <c r="D1254" s="15"/>
      <c r="E1254" s="15"/>
      <c r="F1254" s="15"/>
      <c r="G1254" s="1"/>
    </row>
    <row r="1255" spans="1:7" ht="41.4" x14ac:dyDescent="0.25">
      <c r="A1255" s="14" t="s">
        <v>2081</v>
      </c>
      <c r="B1255" s="12" t="s">
        <v>2082</v>
      </c>
      <c r="C1255" s="12" t="s">
        <v>41</v>
      </c>
      <c r="D1255" s="15"/>
      <c r="E1255" s="15"/>
      <c r="F1255" s="15"/>
      <c r="G1255" s="1"/>
    </row>
    <row r="1256" spans="1:7" ht="27.6" x14ac:dyDescent="0.25">
      <c r="A1256" s="14" t="s">
        <v>2083</v>
      </c>
      <c r="B1256" s="12" t="s">
        <v>2084</v>
      </c>
      <c r="C1256" s="12" t="s">
        <v>41</v>
      </c>
      <c r="D1256" s="15"/>
      <c r="E1256" s="15"/>
      <c r="F1256" s="15"/>
      <c r="G1256" s="1"/>
    </row>
    <row r="1257" spans="1:7" ht="69" x14ac:dyDescent="0.25">
      <c r="A1257" s="14" t="s">
        <v>2085</v>
      </c>
      <c r="B1257" s="12" t="s">
        <v>2086</v>
      </c>
      <c r="C1257" s="12" t="s">
        <v>41</v>
      </c>
      <c r="D1257" s="15"/>
      <c r="E1257" s="15"/>
      <c r="F1257" s="15"/>
      <c r="G1257" s="1"/>
    </row>
    <row r="1258" spans="1:7" ht="27.6" x14ac:dyDescent="0.25">
      <c r="A1258" s="14" t="s">
        <v>2087</v>
      </c>
      <c r="B1258" s="12" t="s">
        <v>2088</v>
      </c>
      <c r="C1258" s="12" t="s">
        <v>2089</v>
      </c>
      <c r="D1258" s="15">
        <v>25</v>
      </c>
      <c r="E1258" s="15">
        <v>428.13</v>
      </c>
      <c r="F1258" s="15">
        <v>10703.25</v>
      </c>
      <c r="G1258" s="1"/>
    </row>
    <row r="1259" spans="1:7" x14ac:dyDescent="0.25">
      <c r="A1259" s="14" t="s">
        <v>2090</v>
      </c>
      <c r="B1259" s="12" t="s">
        <v>2091</v>
      </c>
      <c r="C1259" s="12" t="s">
        <v>41</v>
      </c>
      <c r="D1259" s="15"/>
      <c r="E1259" s="15"/>
      <c r="F1259" s="15"/>
      <c r="G1259" s="1"/>
    </row>
    <row r="1260" spans="1:7" ht="69" x14ac:dyDescent="0.25">
      <c r="A1260" s="14" t="s">
        <v>2092</v>
      </c>
      <c r="B1260" s="12" t="s">
        <v>2093</v>
      </c>
      <c r="C1260" s="12" t="s">
        <v>52</v>
      </c>
      <c r="D1260" s="15">
        <v>4</v>
      </c>
      <c r="E1260" s="15">
        <v>2069.86</v>
      </c>
      <c r="F1260" s="15">
        <v>8279.44</v>
      </c>
      <c r="G1260" s="1"/>
    </row>
    <row r="1261" spans="1:7" ht="69" x14ac:dyDescent="0.25">
      <c r="A1261" s="14" t="s">
        <v>2094</v>
      </c>
      <c r="B1261" s="12" t="s">
        <v>2095</v>
      </c>
      <c r="C1261" s="12" t="s">
        <v>52</v>
      </c>
      <c r="D1261" s="15">
        <v>6</v>
      </c>
      <c r="E1261" s="15">
        <v>1787.27</v>
      </c>
      <c r="F1261" s="15">
        <v>10723.62</v>
      </c>
      <c r="G1261" s="1"/>
    </row>
    <row r="1262" spans="1:7" ht="69" x14ac:dyDescent="0.25">
      <c r="A1262" s="14" t="s">
        <v>2096</v>
      </c>
      <c r="B1262" s="12" t="s">
        <v>2097</v>
      </c>
      <c r="C1262" s="12" t="s">
        <v>52</v>
      </c>
      <c r="D1262" s="15">
        <v>1</v>
      </c>
      <c r="E1262" s="15">
        <v>1881.5</v>
      </c>
      <c r="F1262" s="15">
        <v>1881.5</v>
      </c>
      <c r="G1262" s="1"/>
    </row>
    <row r="1263" spans="1:7" ht="69" x14ac:dyDescent="0.25">
      <c r="A1263" s="14" t="s">
        <v>2098</v>
      </c>
      <c r="B1263" s="12" t="s">
        <v>2099</v>
      </c>
      <c r="C1263" s="12" t="s">
        <v>52</v>
      </c>
      <c r="D1263" s="15">
        <v>1</v>
      </c>
      <c r="E1263" s="15">
        <v>1693.03</v>
      </c>
      <c r="F1263" s="15">
        <v>1693.03</v>
      </c>
      <c r="G1263" s="1"/>
    </row>
    <row r="1264" spans="1:7" x14ac:dyDescent="0.25">
      <c r="A1264" s="14" t="s">
        <v>2100</v>
      </c>
      <c r="B1264" s="12" t="s">
        <v>2101</v>
      </c>
      <c r="C1264" s="12" t="s">
        <v>41</v>
      </c>
      <c r="D1264" s="15"/>
      <c r="E1264" s="15"/>
      <c r="F1264" s="15"/>
      <c r="G1264" s="1"/>
    </row>
    <row r="1265" spans="1:7" ht="41.4" x14ac:dyDescent="0.25">
      <c r="A1265" s="14" t="s">
        <v>2102</v>
      </c>
      <c r="B1265" s="12" t="s">
        <v>2103</v>
      </c>
      <c r="C1265" s="12" t="s">
        <v>52</v>
      </c>
      <c r="D1265" s="15">
        <v>5</v>
      </c>
      <c r="E1265" s="15">
        <v>329.24</v>
      </c>
      <c r="F1265" s="15">
        <v>1646.2</v>
      </c>
      <c r="G1265" s="1"/>
    </row>
    <row r="1266" spans="1:7" x14ac:dyDescent="0.25">
      <c r="A1266" s="14" t="s">
        <v>2104</v>
      </c>
      <c r="B1266" s="12" t="s">
        <v>2105</v>
      </c>
      <c r="C1266" s="12" t="s">
        <v>16</v>
      </c>
      <c r="D1266" s="15">
        <v>30</v>
      </c>
      <c r="E1266" s="15">
        <v>195.89</v>
      </c>
      <c r="F1266" s="15">
        <v>5876.7</v>
      </c>
      <c r="G1266" s="1"/>
    </row>
    <row r="1267" spans="1:7" ht="27.6" x14ac:dyDescent="0.25">
      <c r="A1267" s="14" t="s">
        <v>2106</v>
      </c>
      <c r="B1267" s="12" t="s">
        <v>2107</v>
      </c>
      <c r="C1267" s="12" t="s">
        <v>22</v>
      </c>
      <c r="D1267" s="15">
        <v>5</v>
      </c>
      <c r="E1267" s="15">
        <v>1465.45</v>
      </c>
      <c r="F1267" s="15">
        <v>7327.25</v>
      </c>
      <c r="G1267" s="1"/>
    </row>
    <row r="1268" spans="1:7" ht="27.6" x14ac:dyDescent="0.25">
      <c r="A1268" s="14" t="s">
        <v>2108</v>
      </c>
      <c r="B1268" s="12" t="s">
        <v>2109</v>
      </c>
      <c r="C1268" s="12" t="s">
        <v>41</v>
      </c>
      <c r="D1268" s="15"/>
      <c r="E1268" s="15"/>
      <c r="F1268" s="15"/>
      <c r="G1268" s="1"/>
    </row>
    <row r="1269" spans="1:7" x14ac:dyDescent="0.25">
      <c r="A1269" s="14" t="s">
        <v>2110</v>
      </c>
      <c r="B1269" s="12" t="s">
        <v>2111</v>
      </c>
      <c r="C1269" s="12"/>
      <c r="D1269" s="15"/>
      <c r="E1269" s="15"/>
      <c r="F1269" s="15"/>
      <c r="G1269" s="1"/>
    </row>
    <row r="1270" spans="1:7" ht="41.4" x14ac:dyDescent="0.25">
      <c r="A1270" s="14" t="s">
        <v>2112</v>
      </c>
      <c r="B1270" s="12" t="s">
        <v>2113</v>
      </c>
      <c r="C1270" s="12" t="s">
        <v>41</v>
      </c>
      <c r="D1270" s="15"/>
      <c r="E1270" s="15"/>
      <c r="F1270" s="15"/>
      <c r="G1270" s="1"/>
    </row>
    <row r="1271" spans="1:7" ht="27.6" x14ac:dyDescent="0.25">
      <c r="A1271" s="14" t="s">
        <v>2114</v>
      </c>
      <c r="B1271" s="12" t="s">
        <v>2115</v>
      </c>
      <c r="C1271" s="12" t="s">
        <v>52</v>
      </c>
      <c r="D1271" s="15">
        <v>9</v>
      </c>
      <c r="E1271" s="15">
        <v>184.65</v>
      </c>
      <c r="F1271" s="15">
        <v>1661.85</v>
      </c>
      <c r="G1271" s="1"/>
    </row>
    <row r="1272" spans="1:7" ht="27.6" x14ac:dyDescent="0.25">
      <c r="A1272" s="14" t="s">
        <v>2116</v>
      </c>
      <c r="B1272" s="12" t="s">
        <v>2117</v>
      </c>
      <c r="C1272" s="12" t="s">
        <v>52</v>
      </c>
      <c r="D1272" s="15">
        <v>14</v>
      </c>
      <c r="E1272" s="15">
        <v>143.63</v>
      </c>
      <c r="F1272" s="15">
        <v>2010.82</v>
      </c>
      <c r="G1272" s="1"/>
    </row>
    <row r="1273" spans="1:7" ht="41.4" x14ac:dyDescent="0.25">
      <c r="A1273" s="14" t="s">
        <v>2118</v>
      </c>
      <c r="B1273" s="12" t="s">
        <v>2119</v>
      </c>
      <c r="C1273" s="12" t="s">
        <v>128</v>
      </c>
      <c r="D1273" s="15">
        <v>240</v>
      </c>
      <c r="E1273" s="15">
        <v>2.76</v>
      </c>
      <c r="F1273" s="15">
        <v>662.4</v>
      </c>
      <c r="G1273" s="1"/>
    </row>
    <row r="1274" spans="1:7" ht="41.4" x14ac:dyDescent="0.25">
      <c r="A1274" s="14" t="s">
        <v>2120</v>
      </c>
      <c r="B1274" s="12" t="s">
        <v>2121</v>
      </c>
      <c r="C1274" s="12" t="s">
        <v>16</v>
      </c>
      <c r="D1274" s="15">
        <v>15</v>
      </c>
      <c r="E1274" s="15">
        <v>20.56</v>
      </c>
      <c r="F1274" s="15">
        <v>308.39999999999998</v>
      </c>
      <c r="G1274" s="1"/>
    </row>
    <row r="1275" spans="1:7" ht="41.4" x14ac:dyDescent="0.25">
      <c r="A1275" s="14" t="s">
        <v>2122</v>
      </c>
      <c r="B1275" s="12" t="s">
        <v>2123</v>
      </c>
      <c r="C1275" s="12" t="s">
        <v>16</v>
      </c>
      <c r="D1275" s="15">
        <v>20</v>
      </c>
      <c r="E1275" s="15">
        <v>23.32</v>
      </c>
      <c r="F1275" s="15">
        <v>466.4</v>
      </c>
      <c r="G1275" s="1"/>
    </row>
    <row r="1276" spans="1:7" x14ac:dyDescent="0.25">
      <c r="A1276" s="14" t="s">
        <v>2124</v>
      </c>
      <c r="B1276" s="12" t="s">
        <v>2125</v>
      </c>
      <c r="C1276" s="12" t="s">
        <v>16</v>
      </c>
      <c r="D1276" s="15">
        <v>60</v>
      </c>
      <c r="E1276" s="15">
        <v>4.66</v>
      </c>
      <c r="F1276" s="15">
        <v>279.60000000000002</v>
      </c>
      <c r="G1276" s="1"/>
    </row>
    <row r="1277" spans="1:7" x14ac:dyDescent="0.25">
      <c r="A1277" s="14" t="s">
        <v>2126</v>
      </c>
      <c r="B1277" s="12" t="s">
        <v>2127</v>
      </c>
      <c r="C1277" s="12" t="s">
        <v>52</v>
      </c>
      <c r="D1277" s="15">
        <v>5</v>
      </c>
      <c r="E1277" s="15">
        <v>30.74</v>
      </c>
      <c r="F1277" s="15">
        <v>153.69999999999999</v>
      </c>
      <c r="G1277" s="1"/>
    </row>
    <row r="1278" spans="1:7" x14ac:dyDescent="0.25">
      <c r="A1278" s="14" t="s">
        <v>2128</v>
      </c>
      <c r="B1278" s="12" t="s">
        <v>2129</v>
      </c>
      <c r="C1278" s="12" t="s">
        <v>52</v>
      </c>
      <c r="D1278" s="15">
        <v>3</v>
      </c>
      <c r="E1278" s="15">
        <v>38.270000000000003</v>
      </c>
      <c r="F1278" s="15">
        <v>114.81</v>
      </c>
      <c r="G1278" s="1"/>
    </row>
    <row r="1279" spans="1:7" x14ac:dyDescent="0.25">
      <c r="A1279" s="14" t="s">
        <v>2130</v>
      </c>
      <c r="B1279" s="12" t="s">
        <v>2131</v>
      </c>
      <c r="C1279" s="12" t="s">
        <v>128</v>
      </c>
      <c r="D1279" s="15">
        <v>415</v>
      </c>
      <c r="E1279" s="15">
        <v>4.66</v>
      </c>
      <c r="F1279" s="15">
        <v>1933.9</v>
      </c>
      <c r="G1279" s="1"/>
    </row>
    <row r="1280" spans="1:7" ht="41.4" x14ac:dyDescent="0.25">
      <c r="A1280" s="14" t="s">
        <v>2132</v>
      </c>
      <c r="B1280" s="12" t="s">
        <v>2133</v>
      </c>
      <c r="C1280" s="12" t="s">
        <v>52</v>
      </c>
      <c r="D1280" s="15">
        <v>0</v>
      </c>
      <c r="E1280" s="15">
        <v>33.6</v>
      </c>
      <c r="F1280" s="15">
        <v>0</v>
      </c>
      <c r="G1280" s="1"/>
    </row>
    <row r="1281" spans="1:7" ht="27.6" x14ac:dyDescent="0.25">
      <c r="A1281" s="14" t="s">
        <v>2134</v>
      </c>
      <c r="B1281" s="12" t="s">
        <v>2135</v>
      </c>
      <c r="C1281" s="12" t="s">
        <v>52</v>
      </c>
      <c r="D1281" s="15">
        <v>4</v>
      </c>
      <c r="E1281" s="15">
        <v>48.76</v>
      </c>
      <c r="F1281" s="15">
        <v>195.04</v>
      </c>
      <c r="G1281" s="1"/>
    </row>
    <row r="1282" spans="1:7" ht="27.6" x14ac:dyDescent="0.25">
      <c r="A1282" s="14" t="s">
        <v>2136</v>
      </c>
      <c r="B1282" s="12" t="s">
        <v>2137</v>
      </c>
      <c r="C1282" s="12" t="s">
        <v>128</v>
      </c>
      <c r="D1282" s="15">
        <v>70</v>
      </c>
      <c r="E1282" s="15">
        <v>238.5</v>
      </c>
      <c r="F1282" s="15">
        <v>16695</v>
      </c>
      <c r="G1282" s="1"/>
    </row>
    <row r="1283" spans="1:7" x14ac:dyDescent="0.25">
      <c r="A1283" s="14" t="s">
        <v>2138</v>
      </c>
      <c r="B1283" s="12" t="s">
        <v>2139</v>
      </c>
      <c r="C1283" s="12"/>
      <c r="D1283" s="15"/>
      <c r="E1283" s="15"/>
      <c r="F1283" s="15"/>
      <c r="G1283" s="1"/>
    </row>
    <row r="1284" spans="1:7" x14ac:dyDescent="0.25">
      <c r="A1284" s="14" t="s">
        <v>2140</v>
      </c>
      <c r="B1284" s="12" t="s">
        <v>2141</v>
      </c>
      <c r="C1284" s="12"/>
      <c r="D1284" s="15"/>
      <c r="E1284" s="15"/>
      <c r="F1284" s="15"/>
      <c r="G1284" s="1"/>
    </row>
    <row r="1285" spans="1:7" x14ac:dyDescent="0.25">
      <c r="A1285" s="14" t="s">
        <v>2142</v>
      </c>
      <c r="B1285" s="12" t="s">
        <v>2143</v>
      </c>
      <c r="C1285" s="12" t="s">
        <v>41</v>
      </c>
      <c r="D1285" s="15"/>
      <c r="E1285" s="15"/>
      <c r="F1285" s="15"/>
      <c r="G1285" s="1"/>
    </row>
    <row r="1286" spans="1:7" ht="27.6" x14ac:dyDescent="0.25">
      <c r="A1286" s="14" t="s">
        <v>2144</v>
      </c>
      <c r="B1286" s="12" t="s">
        <v>2145</v>
      </c>
      <c r="C1286" s="12" t="s">
        <v>16</v>
      </c>
      <c r="D1286" s="15">
        <v>860</v>
      </c>
      <c r="E1286" s="15">
        <v>56.18</v>
      </c>
      <c r="F1286" s="15">
        <v>48314.8</v>
      </c>
      <c r="G1286" s="1"/>
    </row>
    <row r="1287" spans="1:7" x14ac:dyDescent="0.25">
      <c r="A1287" s="14" t="s">
        <v>2146</v>
      </c>
      <c r="B1287" s="12" t="s">
        <v>2147</v>
      </c>
      <c r="C1287" s="12"/>
      <c r="D1287" s="15"/>
      <c r="E1287" s="15"/>
      <c r="F1287" s="15"/>
      <c r="G1287" s="1"/>
    </row>
    <row r="1288" spans="1:7" ht="27.6" x14ac:dyDescent="0.25">
      <c r="A1288" s="14" t="s">
        <v>2148</v>
      </c>
      <c r="B1288" s="12" t="s">
        <v>2149</v>
      </c>
      <c r="C1288" s="12" t="s">
        <v>16</v>
      </c>
      <c r="D1288" s="15">
        <v>480</v>
      </c>
      <c r="E1288" s="15">
        <v>1.7</v>
      </c>
      <c r="F1288" s="15">
        <v>816</v>
      </c>
      <c r="G1288" s="1"/>
    </row>
    <row r="1289" spans="1:7" ht="27.6" x14ac:dyDescent="0.25">
      <c r="A1289" s="14" t="s">
        <v>2150</v>
      </c>
      <c r="B1289" s="12" t="s">
        <v>2151</v>
      </c>
      <c r="C1289" s="12" t="s">
        <v>16</v>
      </c>
      <c r="D1289" s="15">
        <v>390</v>
      </c>
      <c r="E1289" s="15">
        <v>1.59</v>
      </c>
      <c r="F1289" s="15">
        <v>620.1</v>
      </c>
      <c r="G1289" s="1"/>
    </row>
    <row r="1290" spans="1:7" ht="27.6" x14ac:dyDescent="0.25">
      <c r="A1290" s="14" t="s">
        <v>2152</v>
      </c>
      <c r="B1290" s="12" t="s">
        <v>2153</v>
      </c>
      <c r="C1290" s="12" t="s">
        <v>128</v>
      </c>
      <c r="D1290" s="15">
        <v>20</v>
      </c>
      <c r="E1290" s="15">
        <v>23.32</v>
      </c>
      <c r="F1290" s="15">
        <v>466.4</v>
      </c>
      <c r="G1290" s="1"/>
    </row>
    <row r="1291" spans="1:7" ht="41.4" x14ac:dyDescent="0.25">
      <c r="A1291" s="14" t="s">
        <v>2154</v>
      </c>
      <c r="B1291" s="12" t="s">
        <v>2155</v>
      </c>
      <c r="C1291" s="12" t="s">
        <v>128</v>
      </c>
      <c r="D1291" s="15">
        <v>20</v>
      </c>
      <c r="E1291" s="15">
        <v>23.32</v>
      </c>
      <c r="F1291" s="15">
        <v>466.4</v>
      </c>
      <c r="G1291" s="1"/>
    </row>
    <row r="1292" spans="1:7" x14ac:dyDescent="0.25">
      <c r="A1292" s="14"/>
      <c r="B1292" s="12"/>
      <c r="C1292" s="12"/>
      <c r="D1292" s="15"/>
      <c r="E1292" s="15"/>
      <c r="F1292" s="15"/>
      <c r="G1292" s="1"/>
    </row>
    <row r="1293" spans="1:7" x14ac:dyDescent="0.25">
      <c r="A1293" s="6"/>
      <c r="B1293" s="6"/>
      <c r="C1293" s="6"/>
      <c r="D1293" s="15"/>
      <c r="E1293" s="15"/>
      <c r="F1293" s="15"/>
    </row>
    <row r="1294" spans="1:7" x14ac:dyDescent="0.25">
      <c r="A1294" s="16" t="s">
        <v>6</v>
      </c>
      <c r="B1294" s="13"/>
      <c r="C1294" s="13"/>
      <c r="D1294" s="17"/>
      <c r="E1294" s="17"/>
      <c r="F1294" s="18">
        <f>SUM(F3:F1291)</f>
        <v>16395805.950000005</v>
      </c>
    </row>
  </sheetData>
  <mergeCells count="1">
    <mergeCell ref="E1:F1"/>
  </mergeCells>
  <pageMargins left="0.7" right="0.7" top="0.75" bottom="0.75" header="0.3" footer="0.3"/>
  <pageSetup paperSize="9" scale="98" fitToHeight="0"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35843F11EDE6449833C5432D1A99DF" ma:contentTypeVersion="18" ma:contentTypeDescription="Create a new document." ma:contentTypeScope="" ma:versionID="32d2d331e081e219e5f18a7e062dee2c">
  <xsd:schema xmlns:xsd="http://www.w3.org/2001/XMLSchema" xmlns:xs="http://www.w3.org/2001/XMLSchema" xmlns:p="http://schemas.microsoft.com/office/2006/metadata/properties" xmlns:ns2="fe3b2c48-9f73-434a-ba53-ea3cd983ee01" xmlns:ns3="c55765f9-41be-4024-ac54-108364ada6e9" targetNamespace="http://schemas.microsoft.com/office/2006/metadata/properties" ma:root="true" ma:fieldsID="f3acf319f05dd964a41eb66bcd97afa0" ns2:_="" ns3:_="">
    <xsd:import namespace="fe3b2c48-9f73-434a-ba53-ea3cd983ee01"/>
    <xsd:import namespace="c55765f9-41be-4024-ac54-108364ada6e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3b2c48-9f73-434a-ba53-ea3cd983ee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9b65fe5-719d-4649-a04a-0b45c39520b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5765f9-41be-4024-ac54-108364ada6e9"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b8b804cf-297f-40ea-b8d8-0c6fb50b639a}" ma:internalName="TaxCatchAll" ma:showField="CatchAllData" ma:web="c55765f9-41be-4024-ac54-108364ada6e9">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e3b2c48-9f73-434a-ba53-ea3cd983ee01">
      <Terms xmlns="http://schemas.microsoft.com/office/infopath/2007/PartnerControls"/>
    </lcf76f155ced4ddcb4097134ff3c332f>
    <TaxCatchAll xmlns="c55765f9-41be-4024-ac54-108364ada6e9" xsi:nil="true"/>
  </documentManagement>
</p:properties>
</file>

<file path=customXml/itemProps1.xml><?xml version="1.0" encoding="utf-8"?>
<ds:datastoreItem xmlns:ds="http://schemas.openxmlformats.org/officeDocument/2006/customXml" ds:itemID="{8E563D59-4066-4BF4-B0DB-6F08763C28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3b2c48-9f73-434a-ba53-ea3cd983ee01"/>
    <ds:schemaRef ds:uri="c55765f9-41be-4024-ac54-108364ada6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194D18-F72D-42D0-826F-E8AE8BFEC140}">
  <ds:schemaRefs>
    <ds:schemaRef ds:uri="http://schemas.microsoft.com/sharepoint/v3/contenttype/forms"/>
  </ds:schemaRefs>
</ds:datastoreItem>
</file>

<file path=customXml/itemProps3.xml><?xml version="1.0" encoding="utf-8"?>
<ds:datastoreItem xmlns:ds="http://schemas.openxmlformats.org/officeDocument/2006/customXml" ds:itemID="{9F87FF47-F2DA-4459-93C7-B46237E00828}">
  <ds:schemaRefs>
    <ds:schemaRef ds:uri="http://schemas.microsoft.com/office/2006/metadata/properties"/>
    <ds:schemaRef ds:uri="http://schemas.microsoft.com/office/infopath/2007/PartnerControls"/>
    <ds:schemaRef ds:uri="fe3b2c48-9f73-434a-ba53-ea3cd983ee01"/>
    <ds:schemaRef ds:uri="c55765f9-41be-4024-ac54-108364ada6e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יצוא השוואת הצעות</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לסר</dc:creator>
  <cp:lastModifiedBy>רחלי לסר</cp:lastModifiedBy>
  <cp:lastPrinted>2026-02-04T11:37:12Z</cp:lastPrinted>
  <dcterms:created xsi:type="dcterms:W3CDTF">2026-01-21T09:55:32Z</dcterms:created>
  <dcterms:modified xsi:type="dcterms:W3CDTF">2026-03-09T19:17:03Z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0x0101000635843F11EDE6449833C5432D1A99DF</vt:lpwstr>
  </property>
  <property fmtid="{D5CDD505-2E9C-101B-9397-08002B2CF9AE}" pid="3" name="MediaServiceImageTags">
    <vt:lpwstr/>
  </property>
</Properties>
</file>